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41335\Desktop\"/>
    </mc:Choice>
  </mc:AlternateContent>
  <xr:revisionPtr revIDLastSave="0" documentId="13_ncr:1_{D1940C91-F0F5-4D6D-822B-795FF929CDF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inal Sheet" sheetId="3" r:id="rId1"/>
  </sheets>
  <definedNames>
    <definedName name="_xlnm._FilterDatabase" localSheetId="0" hidden="1">'Final Sheet'!$A$1:$J$1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9" i="3" l="1"/>
  <c r="I80" i="3" l="1"/>
  <c r="I79" i="3"/>
  <c r="I78" i="3"/>
  <c r="I77" i="3"/>
  <c r="I76" i="3"/>
  <c r="I75" i="3"/>
  <c r="I74" i="3"/>
  <c r="I73" i="3"/>
  <c r="I64" i="3"/>
  <c r="I65" i="3"/>
  <c r="I66" i="3"/>
  <c r="I67" i="3"/>
  <c r="I68" i="3"/>
  <c r="I69" i="3"/>
  <c r="I70" i="3"/>
  <c r="I71" i="3"/>
  <c r="I72" i="3"/>
  <c r="I58" i="3" l="1"/>
  <c r="I59" i="3"/>
  <c r="I60" i="3"/>
  <c r="I61" i="3"/>
  <c r="I62" i="3"/>
  <c r="I63" i="3"/>
  <c r="I57" i="3"/>
  <c r="I50" i="3" l="1"/>
  <c r="I51" i="3"/>
  <c r="I52" i="3"/>
  <c r="I53" i="3"/>
  <c r="I54" i="3"/>
  <c r="I55" i="3"/>
  <c r="I56" i="3"/>
  <c r="I49" i="3"/>
  <c r="I48" i="3" l="1"/>
  <c r="I47" i="3"/>
  <c r="I46" i="3"/>
  <c r="I45" i="3"/>
  <c r="I44" i="3"/>
  <c r="I43" i="3"/>
  <c r="I42" i="3"/>
  <c r="I41" i="3"/>
  <c r="I40" i="3" l="1"/>
  <c r="I39" i="3"/>
  <c r="I38" i="3"/>
  <c r="I37" i="3"/>
  <c r="I36" i="3"/>
  <c r="I35" i="3"/>
  <c r="I34" i="3"/>
  <c r="I33" i="3"/>
  <c r="I17" i="3" l="1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13" i="3"/>
  <c r="I14" i="3"/>
  <c r="I15" i="3"/>
  <c r="I16" i="3"/>
  <c r="I12" i="3"/>
  <c r="I11" i="3" l="1"/>
  <c r="I10" i="3"/>
  <c r="I9" i="3"/>
  <c r="I8" i="3"/>
  <c r="I7" i="3"/>
  <c r="I6" i="3"/>
  <c r="I5" i="3"/>
  <c r="I4" i="3"/>
  <c r="I3" i="3"/>
  <c r="I2" i="3"/>
</calcChain>
</file>

<file path=xl/sharedStrings.xml><?xml version="1.0" encoding="utf-8"?>
<sst xmlns="http://schemas.openxmlformats.org/spreadsheetml/2006/main" count="295" uniqueCount="22">
  <si>
    <t>ISIN</t>
  </si>
  <si>
    <t>INE808K08061</t>
  </si>
  <si>
    <t>INE808K08053</t>
  </si>
  <si>
    <t>DPID</t>
  </si>
  <si>
    <t>CLIENTID</t>
  </si>
  <si>
    <t>IN302470</t>
  </si>
  <si>
    <t>IN303622</t>
  </si>
  <si>
    <t>Category (Interest/Dividend/Redemption amount)</t>
  </si>
  <si>
    <t>No. of Investors</t>
  </si>
  <si>
    <t>Date when amount became due (dd/mm/yyyy)</t>
  </si>
  <si>
    <t>Date when unclaimed amount was transferred to Escrow Account (dd/mm/yyyy)</t>
  </si>
  <si>
    <t>Date when amount is to be transfered to IPEF (dd/mm/yyyy)</t>
  </si>
  <si>
    <t>Interest</t>
  </si>
  <si>
    <t>Phone no.:</t>
  </si>
  <si>
    <t>anirudh.thakur@arohan.in</t>
  </si>
  <si>
    <t>Email ID:</t>
  </si>
  <si>
    <t>Name and designation of the Nodal Officer:</t>
  </si>
  <si>
    <t>Anirudh Singh G Thakur</t>
  </si>
  <si>
    <t>033 4015 6000</t>
  </si>
  <si>
    <t>Amount lying unclaimed (in INR) (including penal interest, if any)</t>
  </si>
  <si>
    <t>TOTAL</t>
  </si>
  <si>
    <t>IN304295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</si>
</sst>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rgb="FF000000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" fontId="0" fillId="0" borderId="0" xfId="0" applyNumberFormat="1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/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/>
    </xf>
    <xf numFmtId="14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/>
    <xf numFmtId="14" fontId="3" fillId="0" borderId="0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/>
    <xf numFmtId="14" fontId="3" fillId="0" borderId="3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Fill="1" applyBorder="1"/>
    <xf numFmtId="14" fontId="3" fillId="0" borderId="5" xfId="0" applyNumberFormat="1" applyFont="1" applyFill="1" applyBorder="1" applyAlignment="1">
      <alignment horizontal="center" vertical="center" wrapText="1"/>
    </xf>
    <xf numFmtId="14" fontId="3" fillId="0" borderId="6" xfId="0" applyNumberFormat="1" applyFont="1" applyFill="1" applyBorder="1" applyAlignment="1">
      <alignment horizontal="center" vertical="center" wrapText="1"/>
    </xf>
    <xf numFmtId="14" fontId="3" fillId="0" borderId="7" xfId="0" applyNumberFormat="1" applyFont="1" applyFill="1" applyBorder="1"/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0" fillId="0" borderId="0" xfId="0" applyFill="1" applyBorder="1"/>
    <xf numFmtId="4" fontId="5" fillId="0" borderId="0" xfId="0" applyNumberFormat="1" applyFont="1"/>
    <xf numFmtId="14" fontId="5" fillId="0" borderId="0" xfId="0" applyNumberFormat="1" applyFont="1"/>
    <xf numFmtId="0" fontId="3" fillId="0" borderId="7" xfId="0" applyFont="1" applyFill="1" applyBorder="1" applyAlignment="1">
      <alignment horizontal="center" vertical="center" wrapText="1"/>
    </xf>
    <xf numFmtId="15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14" fontId="5" fillId="0" borderId="1" xfId="0" applyNumberFormat="1" applyFont="1" applyBorder="1"/>
    <xf numFmtId="0" fontId="2" fillId="0" borderId="1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irudh.thakur@arohan.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I104"/>
  <sheetViews>
    <sheetView tabSelected="1" zoomScale="85" zoomScaleNormal="85" workbookViewId="0">
      <pane ySplit="1" topLeftCell="A86" activePane="bottomLeft" state="frozen"/>
      <selection pane="bottomLeft" activeCell="D99" sqref="D99"/>
    </sheetView>
  </sheetViews>
  <sheetFormatPr defaultRowHeight="14.5" x14ac:dyDescent="0.35"/>
  <cols>
    <col min="1" max="1" width="14.1796875" bestFit="1" customWidth="1"/>
    <col min="2" max="2" width="40.453125" style="3" bestFit="1" customWidth="1"/>
    <col min="3" max="3" width="25.7265625" bestFit="1" customWidth="1"/>
    <col min="4" max="4" width="27.7265625" bestFit="1" customWidth="1"/>
    <col min="5" max="5" width="16.54296875" customWidth="1"/>
    <col min="6" max="6" width="9.26953125" bestFit="1" customWidth="1"/>
    <col min="7" max="7" width="17.81640625" customWidth="1"/>
    <col min="8" max="8" width="13.81640625" customWidth="1"/>
    <col min="9" max="9" width="11.81640625" bestFit="1" customWidth="1"/>
  </cols>
  <sheetData>
    <row r="1" spans="1:9" ht="78" x14ac:dyDescent="0.35">
      <c r="A1" s="6" t="s">
        <v>0</v>
      </c>
      <c r="B1" s="7" t="s">
        <v>3</v>
      </c>
      <c r="C1" s="7" t="s">
        <v>4</v>
      </c>
      <c r="D1" s="6" t="s">
        <v>19</v>
      </c>
      <c r="E1" s="6" t="s">
        <v>7</v>
      </c>
      <c r="F1" s="6" t="s">
        <v>8</v>
      </c>
      <c r="G1" s="6" t="s">
        <v>9</v>
      </c>
      <c r="H1" s="6" t="s">
        <v>10</v>
      </c>
      <c r="I1" s="6" t="s">
        <v>11</v>
      </c>
    </row>
    <row r="2" spans="1:9" s="5" customFormat="1" x14ac:dyDescent="0.35">
      <c r="A2" s="8" t="s">
        <v>2</v>
      </c>
      <c r="B2" s="9" t="s">
        <v>5</v>
      </c>
      <c r="C2" s="9">
        <v>40272966</v>
      </c>
      <c r="D2" s="10">
        <v>3668</v>
      </c>
      <c r="E2" s="8" t="s">
        <v>12</v>
      </c>
      <c r="F2" s="8">
        <v>1</v>
      </c>
      <c r="G2" s="11">
        <v>45656</v>
      </c>
      <c r="H2" s="11">
        <v>45657</v>
      </c>
      <c r="I2" s="12">
        <f t="shared" ref="I2:I11" si="0">DATE(YEAR(H2)+7,MONTH(H2),DAY(H2))-1</f>
        <v>48212</v>
      </c>
    </row>
    <row r="3" spans="1:9" s="5" customFormat="1" x14ac:dyDescent="0.35">
      <c r="A3" s="8" t="s">
        <v>2</v>
      </c>
      <c r="B3" s="9" t="s">
        <v>5</v>
      </c>
      <c r="C3" s="9">
        <v>40285202</v>
      </c>
      <c r="D3" s="10">
        <v>2914.65</v>
      </c>
      <c r="E3" s="8" t="s">
        <v>12</v>
      </c>
      <c r="F3" s="8">
        <v>1</v>
      </c>
      <c r="G3" s="11">
        <v>45656</v>
      </c>
      <c r="H3" s="11">
        <v>45657</v>
      </c>
      <c r="I3" s="12">
        <f t="shared" si="0"/>
        <v>48212</v>
      </c>
    </row>
    <row r="4" spans="1:9" s="5" customFormat="1" x14ac:dyDescent="0.35">
      <c r="A4" s="8" t="s">
        <v>2</v>
      </c>
      <c r="B4" s="9" t="s">
        <v>5</v>
      </c>
      <c r="C4" s="9">
        <v>40286019</v>
      </c>
      <c r="D4" s="10">
        <v>1557.1</v>
      </c>
      <c r="E4" s="8" t="s">
        <v>12</v>
      </c>
      <c r="F4" s="8">
        <v>1</v>
      </c>
      <c r="G4" s="11">
        <v>45656</v>
      </c>
      <c r="H4" s="11">
        <v>45657</v>
      </c>
      <c r="I4" s="12">
        <f t="shared" si="0"/>
        <v>48212</v>
      </c>
    </row>
    <row r="5" spans="1:9" s="5" customFormat="1" x14ac:dyDescent="0.35">
      <c r="A5" s="8" t="s">
        <v>2</v>
      </c>
      <c r="B5" s="9" t="s">
        <v>5</v>
      </c>
      <c r="C5" s="9">
        <v>40287005</v>
      </c>
      <c r="D5" s="10">
        <v>1308.7</v>
      </c>
      <c r="E5" s="8" t="s">
        <v>12</v>
      </c>
      <c r="F5" s="8">
        <v>1</v>
      </c>
      <c r="G5" s="11">
        <v>45656</v>
      </c>
      <c r="H5" s="11">
        <v>45657</v>
      </c>
      <c r="I5" s="12">
        <f t="shared" si="0"/>
        <v>48212</v>
      </c>
    </row>
    <row r="6" spans="1:9" s="5" customFormat="1" x14ac:dyDescent="0.35">
      <c r="A6" s="8" t="s">
        <v>2</v>
      </c>
      <c r="B6" s="9" t="s">
        <v>6</v>
      </c>
      <c r="C6" s="9">
        <v>10034015</v>
      </c>
      <c r="D6" s="10">
        <v>2526.0500000000002</v>
      </c>
      <c r="E6" s="8" t="s">
        <v>12</v>
      </c>
      <c r="F6" s="8">
        <v>1</v>
      </c>
      <c r="G6" s="11">
        <v>45656</v>
      </c>
      <c r="H6" s="11">
        <v>45657</v>
      </c>
      <c r="I6" s="12">
        <f t="shared" si="0"/>
        <v>48212</v>
      </c>
    </row>
    <row r="7" spans="1:9" s="5" customFormat="1" x14ac:dyDescent="0.35">
      <c r="A7" s="8" t="s">
        <v>2</v>
      </c>
      <c r="B7" s="9" t="s">
        <v>6</v>
      </c>
      <c r="C7" s="9">
        <v>10034419</v>
      </c>
      <c r="D7" s="10">
        <v>7053.59</v>
      </c>
      <c r="E7" s="8" t="s">
        <v>12</v>
      </c>
      <c r="F7" s="8">
        <v>1</v>
      </c>
      <c r="G7" s="11">
        <v>45656</v>
      </c>
      <c r="H7" s="11">
        <v>45657</v>
      </c>
      <c r="I7" s="12">
        <f t="shared" si="0"/>
        <v>48212</v>
      </c>
    </row>
    <row r="8" spans="1:9" s="5" customFormat="1" x14ac:dyDescent="0.35">
      <c r="A8" s="8" t="s">
        <v>1</v>
      </c>
      <c r="B8" s="9" t="s">
        <v>5</v>
      </c>
      <c r="C8" s="9">
        <v>40272966</v>
      </c>
      <c r="D8" s="10">
        <v>1972.98</v>
      </c>
      <c r="E8" s="8" t="s">
        <v>12</v>
      </c>
      <c r="F8" s="8">
        <v>1</v>
      </c>
      <c r="G8" s="11">
        <v>45656</v>
      </c>
      <c r="H8" s="11">
        <v>45657</v>
      </c>
      <c r="I8" s="12">
        <f t="shared" si="0"/>
        <v>48212</v>
      </c>
    </row>
    <row r="9" spans="1:9" s="5" customFormat="1" x14ac:dyDescent="0.35">
      <c r="A9" s="8" t="s">
        <v>1</v>
      </c>
      <c r="B9" s="9" t="s">
        <v>5</v>
      </c>
      <c r="C9" s="9">
        <v>40285202</v>
      </c>
      <c r="D9" s="10">
        <v>5729.02</v>
      </c>
      <c r="E9" s="8" t="s">
        <v>12</v>
      </c>
      <c r="F9" s="8">
        <v>1</v>
      </c>
      <c r="G9" s="11">
        <v>45656</v>
      </c>
      <c r="H9" s="11">
        <v>45657</v>
      </c>
      <c r="I9" s="12">
        <f t="shared" si="0"/>
        <v>48212</v>
      </c>
    </row>
    <row r="10" spans="1:9" s="5" customFormat="1" x14ac:dyDescent="0.35">
      <c r="A10" s="8" t="s">
        <v>1</v>
      </c>
      <c r="B10" s="9" t="s">
        <v>5</v>
      </c>
      <c r="C10" s="9">
        <v>40286019</v>
      </c>
      <c r="D10" s="10">
        <v>4292.25</v>
      </c>
      <c r="E10" s="8" t="s">
        <v>12</v>
      </c>
      <c r="F10" s="8">
        <v>1</v>
      </c>
      <c r="G10" s="11">
        <v>45656</v>
      </c>
      <c r="H10" s="11">
        <v>45657</v>
      </c>
      <c r="I10" s="12">
        <f t="shared" si="0"/>
        <v>48212</v>
      </c>
    </row>
    <row r="11" spans="1:9" s="5" customFormat="1" x14ac:dyDescent="0.35">
      <c r="A11" s="8" t="s">
        <v>1</v>
      </c>
      <c r="B11" s="9" t="s">
        <v>5</v>
      </c>
      <c r="C11" s="9">
        <v>40287005</v>
      </c>
      <c r="D11" s="10">
        <v>4607.99</v>
      </c>
      <c r="E11" s="8" t="s">
        <v>12</v>
      </c>
      <c r="F11" s="8">
        <v>1</v>
      </c>
      <c r="G11" s="11">
        <v>45656</v>
      </c>
      <c r="H11" s="11">
        <v>45657</v>
      </c>
      <c r="I11" s="12">
        <f t="shared" si="0"/>
        <v>48212</v>
      </c>
    </row>
    <row r="12" spans="1:9" s="5" customFormat="1" x14ac:dyDescent="0.35">
      <c r="A12" s="8" t="s">
        <v>1</v>
      </c>
      <c r="B12" s="9" t="s">
        <v>6</v>
      </c>
      <c r="C12" s="9">
        <v>10034419</v>
      </c>
      <c r="D12" s="10">
        <v>7145.93</v>
      </c>
      <c r="E12" s="8" t="s">
        <v>12</v>
      </c>
      <c r="F12" s="8">
        <v>1</v>
      </c>
      <c r="G12" s="11">
        <v>45656</v>
      </c>
      <c r="H12" s="11">
        <v>45657</v>
      </c>
      <c r="I12" s="12">
        <f>DATE(YEAR(H12)+7,MONTH(H12),DAY(H12))-1</f>
        <v>48212</v>
      </c>
    </row>
    <row r="13" spans="1:9" s="5" customFormat="1" x14ac:dyDescent="0.35">
      <c r="A13" s="8" t="s">
        <v>2</v>
      </c>
      <c r="B13" s="9" t="s">
        <v>5</v>
      </c>
      <c r="C13" s="9">
        <v>40280688</v>
      </c>
      <c r="D13" s="10">
        <v>5416.72</v>
      </c>
      <c r="E13" s="8" t="s">
        <v>12</v>
      </c>
      <c r="F13" s="8">
        <v>1</v>
      </c>
      <c r="G13" s="11">
        <v>45687</v>
      </c>
      <c r="H13" s="11">
        <v>45688</v>
      </c>
      <c r="I13" s="12">
        <f t="shared" ref="I13:I76" si="1">DATE(YEAR(H13)+7,MONTH(H13),DAY(H13))-1</f>
        <v>48243</v>
      </c>
    </row>
    <row r="14" spans="1:9" s="5" customFormat="1" x14ac:dyDescent="0.35">
      <c r="A14" s="8" t="s">
        <v>2</v>
      </c>
      <c r="B14" s="9" t="s">
        <v>5</v>
      </c>
      <c r="C14" s="9">
        <v>40285202</v>
      </c>
      <c r="D14" s="10">
        <v>3011.6</v>
      </c>
      <c r="E14" s="8" t="s">
        <v>12</v>
      </c>
      <c r="F14" s="8">
        <v>1</v>
      </c>
      <c r="G14" s="11">
        <v>45687</v>
      </c>
      <c r="H14" s="11">
        <v>45688</v>
      </c>
      <c r="I14" s="12">
        <f t="shared" si="1"/>
        <v>48243</v>
      </c>
    </row>
    <row r="15" spans="1:9" s="5" customFormat="1" x14ac:dyDescent="0.35">
      <c r="A15" s="8" t="s">
        <v>2</v>
      </c>
      <c r="B15" s="9" t="s">
        <v>5</v>
      </c>
      <c r="C15" s="9">
        <v>40286019</v>
      </c>
      <c r="D15" s="10">
        <v>1608.77</v>
      </c>
      <c r="E15" s="8" t="s">
        <v>12</v>
      </c>
      <c r="F15" s="8">
        <v>1</v>
      </c>
      <c r="G15" s="11">
        <v>45687</v>
      </c>
      <c r="H15" s="11">
        <v>45688</v>
      </c>
      <c r="I15" s="12">
        <f t="shared" si="1"/>
        <v>48243</v>
      </c>
    </row>
    <row r="16" spans="1:9" s="5" customFormat="1" x14ac:dyDescent="0.35">
      <c r="A16" s="8" t="s">
        <v>2</v>
      </c>
      <c r="B16" s="9" t="s">
        <v>5</v>
      </c>
      <c r="C16" s="9">
        <v>40287005</v>
      </c>
      <c r="D16" s="10">
        <v>1352.16</v>
      </c>
      <c r="E16" s="8" t="s">
        <v>12</v>
      </c>
      <c r="F16" s="8">
        <v>1</v>
      </c>
      <c r="G16" s="11">
        <v>45687</v>
      </c>
      <c r="H16" s="11">
        <v>45688</v>
      </c>
      <c r="I16" s="12">
        <f t="shared" si="1"/>
        <v>48243</v>
      </c>
    </row>
    <row r="17" spans="1:9" s="5" customFormat="1" x14ac:dyDescent="0.35">
      <c r="A17" s="8" t="s">
        <v>2</v>
      </c>
      <c r="B17" s="9" t="s">
        <v>6</v>
      </c>
      <c r="C17" s="9">
        <v>10034015</v>
      </c>
      <c r="D17" s="10">
        <v>2610.61</v>
      </c>
      <c r="E17" s="8" t="s">
        <v>12</v>
      </c>
      <c r="F17" s="8">
        <v>1</v>
      </c>
      <c r="G17" s="11">
        <v>45687</v>
      </c>
      <c r="H17" s="11">
        <v>45688</v>
      </c>
      <c r="I17" s="12">
        <f t="shared" si="1"/>
        <v>48243</v>
      </c>
    </row>
    <row r="18" spans="1:9" s="5" customFormat="1" x14ac:dyDescent="0.35">
      <c r="A18" s="8" t="s">
        <v>2</v>
      </c>
      <c r="B18" s="9" t="s">
        <v>6</v>
      </c>
      <c r="C18" s="9">
        <v>10034419</v>
      </c>
      <c r="D18" s="10">
        <v>7288.85</v>
      </c>
      <c r="E18" s="8" t="s">
        <v>12</v>
      </c>
      <c r="F18" s="8">
        <v>1</v>
      </c>
      <c r="G18" s="11">
        <v>45687</v>
      </c>
      <c r="H18" s="11">
        <v>45688</v>
      </c>
      <c r="I18" s="12">
        <f t="shared" si="1"/>
        <v>48243</v>
      </c>
    </row>
    <row r="19" spans="1:9" s="5" customFormat="1" x14ac:dyDescent="0.35">
      <c r="A19" s="8" t="s">
        <v>1</v>
      </c>
      <c r="B19" s="9" t="s">
        <v>5</v>
      </c>
      <c r="C19" s="9">
        <v>40280688</v>
      </c>
      <c r="D19" s="10">
        <v>818.89</v>
      </c>
      <c r="E19" s="8" t="s">
        <v>12</v>
      </c>
      <c r="F19" s="8">
        <v>1</v>
      </c>
      <c r="G19" s="11">
        <v>45687</v>
      </c>
      <c r="H19" s="11">
        <v>45688</v>
      </c>
      <c r="I19" s="12">
        <f t="shared" si="1"/>
        <v>48243</v>
      </c>
    </row>
    <row r="20" spans="1:9" s="5" customFormat="1" x14ac:dyDescent="0.35">
      <c r="A20" s="8" t="s">
        <v>1</v>
      </c>
      <c r="B20" s="9" t="s">
        <v>5</v>
      </c>
      <c r="C20" s="9">
        <v>40285202</v>
      </c>
      <c r="D20" s="10">
        <v>5920.22</v>
      </c>
      <c r="E20" s="8" t="s">
        <v>12</v>
      </c>
      <c r="F20" s="8">
        <v>1</v>
      </c>
      <c r="G20" s="11">
        <v>45687</v>
      </c>
      <c r="H20" s="11">
        <v>45688</v>
      </c>
      <c r="I20" s="12">
        <f t="shared" si="1"/>
        <v>48243</v>
      </c>
    </row>
    <row r="21" spans="1:9" s="5" customFormat="1" x14ac:dyDescent="0.35">
      <c r="A21" s="8" t="s">
        <v>1</v>
      </c>
      <c r="B21" s="9" t="s">
        <v>5</v>
      </c>
      <c r="C21" s="9">
        <v>40286019</v>
      </c>
      <c r="D21" s="10">
        <v>4435.22</v>
      </c>
      <c r="E21" s="8" t="s">
        <v>12</v>
      </c>
      <c r="F21" s="8">
        <v>1</v>
      </c>
      <c r="G21" s="11">
        <v>45687</v>
      </c>
      <c r="H21" s="11">
        <v>45688</v>
      </c>
      <c r="I21" s="12">
        <f t="shared" si="1"/>
        <v>48243</v>
      </c>
    </row>
    <row r="22" spans="1:9" s="5" customFormat="1" x14ac:dyDescent="0.35">
      <c r="A22" s="8" t="s">
        <v>1</v>
      </c>
      <c r="B22" s="9" t="s">
        <v>5</v>
      </c>
      <c r="C22" s="9">
        <v>40287005</v>
      </c>
      <c r="D22" s="10">
        <v>4761.6499999999996</v>
      </c>
      <c r="E22" s="8" t="s">
        <v>12</v>
      </c>
      <c r="F22" s="8">
        <v>1</v>
      </c>
      <c r="G22" s="11">
        <v>45687</v>
      </c>
      <c r="H22" s="11">
        <v>45688</v>
      </c>
      <c r="I22" s="12">
        <f t="shared" si="1"/>
        <v>48243</v>
      </c>
    </row>
    <row r="23" spans="1:9" s="5" customFormat="1" x14ac:dyDescent="0.35">
      <c r="A23" s="8" t="s">
        <v>1</v>
      </c>
      <c r="B23" s="9" t="s">
        <v>6</v>
      </c>
      <c r="C23" s="9">
        <v>10034419</v>
      </c>
      <c r="D23" s="10">
        <v>7384.6</v>
      </c>
      <c r="E23" s="8" t="s">
        <v>12</v>
      </c>
      <c r="F23" s="8">
        <v>1</v>
      </c>
      <c r="G23" s="11">
        <v>45687</v>
      </c>
      <c r="H23" s="11">
        <v>45688</v>
      </c>
      <c r="I23" s="12">
        <f t="shared" si="1"/>
        <v>48243</v>
      </c>
    </row>
    <row r="24" spans="1:9" s="5" customFormat="1" x14ac:dyDescent="0.35">
      <c r="A24" s="8" t="s">
        <v>2</v>
      </c>
      <c r="B24" s="9" t="s">
        <v>5</v>
      </c>
      <c r="C24" s="9">
        <v>40285202</v>
      </c>
      <c r="D24" s="10">
        <v>3019.77</v>
      </c>
      <c r="E24" s="8" t="s">
        <v>12</v>
      </c>
      <c r="F24" s="8">
        <v>1</v>
      </c>
      <c r="G24" s="11">
        <v>45688</v>
      </c>
      <c r="H24" s="11">
        <v>45688</v>
      </c>
      <c r="I24" s="12">
        <f t="shared" si="1"/>
        <v>48243</v>
      </c>
    </row>
    <row r="25" spans="1:9" s="5" customFormat="1" x14ac:dyDescent="0.35">
      <c r="A25" s="8" t="s">
        <v>2</v>
      </c>
      <c r="B25" s="9" t="s">
        <v>5</v>
      </c>
      <c r="C25" s="9">
        <v>40286019</v>
      </c>
      <c r="D25" s="10">
        <v>1613.67</v>
      </c>
      <c r="E25" s="8" t="s">
        <v>12</v>
      </c>
      <c r="F25" s="8">
        <v>1</v>
      </c>
      <c r="G25" s="11">
        <v>45688</v>
      </c>
      <c r="H25" s="11">
        <v>45688</v>
      </c>
      <c r="I25" s="12">
        <f t="shared" si="1"/>
        <v>48243</v>
      </c>
    </row>
    <row r="26" spans="1:9" s="5" customFormat="1" x14ac:dyDescent="0.35">
      <c r="A26" s="8" t="s">
        <v>2</v>
      </c>
      <c r="B26" s="9" t="s">
        <v>5</v>
      </c>
      <c r="C26" s="9">
        <v>40287005</v>
      </c>
      <c r="D26" s="10">
        <v>1355.27</v>
      </c>
      <c r="E26" s="8" t="s">
        <v>12</v>
      </c>
      <c r="F26" s="8">
        <v>1</v>
      </c>
      <c r="G26" s="11">
        <v>45688</v>
      </c>
      <c r="H26" s="11">
        <v>45688</v>
      </c>
      <c r="I26" s="12">
        <f t="shared" si="1"/>
        <v>48243</v>
      </c>
    </row>
    <row r="27" spans="1:9" s="5" customFormat="1" x14ac:dyDescent="0.35">
      <c r="A27" s="8" t="s">
        <v>2</v>
      </c>
      <c r="B27" s="9" t="s">
        <v>6</v>
      </c>
      <c r="C27" s="9">
        <v>10034015</v>
      </c>
      <c r="D27" s="10">
        <v>2617.56</v>
      </c>
      <c r="E27" s="8" t="s">
        <v>12</v>
      </c>
      <c r="F27" s="8">
        <v>1</v>
      </c>
      <c r="G27" s="11">
        <v>45688</v>
      </c>
      <c r="H27" s="11">
        <v>45688</v>
      </c>
      <c r="I27" s="12">
        <f t="shared" si="1"/>
        <v>48243</v>
      </c>
    </row>
    <row r="28" spans="1:9" s="5" customFormat="1" x14ac:dyDescent="0.35">
      <c r="A28" s="8" t="s">
        <v>2</v>
      </c>
      <c r="B28" s="9" t="s">
        <v>6</v>
      </c>
      <c r="C28" s="9">
        <v>10034419</v>
      </c>
      <c r="D28" s="10">
        <v>7309.03</v>
      </c>
      <c r="E28" s="8" t="s">
        <v>12</v>
      </c>
      <c r="F28" s="8">
        <v>1</v>
      </c>
      <c r="G28" s="11">
        <v>45688</v>
      </c>
      <c r="H28" s="11">
        <v>45688</v>
      </c>
      <c r="I28" s="12">
        <f t="shared" si="1"/>
        <v>48243</v>
      </c>
    </row>
    <row r="29" spans="1:9" s="5" customFormat="1" x14ac:dyDescent="0.35">
      <c r="A29" s="8" t="s">
        <v>1</v>
      </c>
      <c r="B29" s="9" t="s">
        <v>5</v>
      </c>
      <c r="C29" s="9">
        <v>40285202</v>
      </c>
      <c r="D29" s="10">
        <v>5936.24</v>
      </c>
      <c r="E29" s="8" t="s">
        <v>12</v>
      </c>
      <c r="F29" s="8">
        <v>1</v>
      </c>
      <c r="G29" s="11">
        <v>45688</v>
      </c>
      <c r="H29" s="11">
        <v>45688</v>
      </c>
      <c r="I29" s="12">
        <f t="shared" si="1"/>
        <v>48243</v>
      </c>
    </row>
    <row r="30" spans="1:9" s="5" customFormat="1" x14ac:dyDescent="0.35">
      <c r="A30" s="8" t="s">
        <v>1</v>
      </c>
      <c r="B30" s="9" t="s">
        <v>5</v>
      </c>
      <c r="C30" s="9">
        <v>40286019</v>
      </c>
      <c r="D30" s="10">
        <v>4447.72</v>
      </c>
      <c r="E30" s="8" t="s">
        <v>12</v>
      </c>
      <c r="F30" s="8">
        <v>1</v>
      </c>
      <c r="G30" s="11">
        <v>45688</v>
      </c>
      <c r="H30" s="11">
        <v>45688</v>
      </c>
      <c r="I30" s="12">
        <f t="shared" si="1"/>
        <v>48243</v>
      </c>
    </row>
    <row r="31" spans="1:9" s="5" customFormat="1" x14ac:dyDescent="0.35">
      <c r="A31" s="8" t="s">
        <v>1</v>
      </c>
      <c r="B31" s="9" t="s">
        <v>5</v>
      </c>
      <c r="C31" s="9">
        <v>40287005</v>
      </c>
      <c r="D31" s="10">
        <v>4774.1499999999996</v>
      </c>
      <c r="E31" s="8" t="s">
        <v>12</v>
      </c>
      <c r="F31" s="8">
        <v>1</v>
      </c>
      <c r="G31" s="11">
        <v>45688</v>
      </c>
      <c r="H31" s="11">
        <v>45688</v>
      </c>
      <c r="I31" s="12">
        <f t="shared" si="1"/>
        <v>48243</v>
      </c>
    </row>
    <row r="32" spans="1:9" s="5" customFormat="1" x14ac:dyDescent="0.35">
      <c r="A32" s="8" t="s">
        <v>1</v>
      </c>
      <c r="B32" s="9" t="s">
        <v>6</v>
      </c>
      <c r="C32" s="9">
        <v>10034419</v>
      </c>
      <c r="D32" s="10">
        <v>7404.07</v>
      </c>
      <c r="E32" s="8" t="s">
        <v>12</v>
      </c>
      <c r="F32" s="8">
        <v>1</v>
      </c>
      <c r="G32" s="11">
        <v>45688</v>
      </c>
      <c r="H32" s="11">
        <v>45688</v>
      </c>
      <c r="I32" s="12">
        <f t="shared" si="1"/>
        <v>48243</v>
      </c>
    </row>
    <row r="33" spans="1:9" s="5" customFormat="1" x14ac:dyDescent="0.35">
      <c r="A33" s="8" t="s">
        <v>2</v>
      </c>
      <c r="B33" s="9" t="s">
        <v>5</v>
      </c>
      <c r="C33" s="9">
        <v>40285202</v>
      </c>
      <c r="D33" s="10">
        <v>2728.02</v>
      </c>
      <c r="E33" s="8" t="s">
        <v>12</v>
      </c>
      <c r="F33" s="8">
        <v>1</v>
      </c>
      <c r="G33" s="11">
        <v>45716</v>
      </c>
      <c r="H33" s="11">
        <v>45715</v>
      </c>
      <c r="I33" s="12">
        <f t="shared" si="1"/>
        <v>48270</v>
      </c>
    </row>
    <row r="34" spans="1:9" s="5" customFormat="1" x14ac:dyDescent="0.35">
      <c r="A34" s="8" t="s">
        <v>2</v>
      </c>
      <c r="B34" s="9" t="s">
        <v>5</v>
      </c>
      <c r="C34" s="9">
        <v>40286019</v>
      </c>
      <c r="D34" s="10">
        <v>1457.19</v>
      </c>
      <c r="E34" s="8" t="s">
        <v>12</v>
      </c>
      <c r="F34" s="8">
        <v>1</v>
      </c>
      <c r="G34" s="11">
        <v>45716</v>
      </c>
      <c r="H34" s="11">
        <v>45715</v>
      </c>
      <c r="I34" s="12">
        <f t="shared" si="1"/>
        <v>48270</v>
      </c>
    </row>
    <row r="35" spans="1:9" s="5" customFormat="1" x14ac:dyDescent="0.35">
      <c r="A35" s="8" t="s">
        <v>2</v>
      </c>
      <c r="B35" s="9" t="s">
        <v>5</v>
      </c>
      <c r="C35" s="9">
        <v>40287005</v>
      </c>
      <c r="D35" s="10">
        <v>1224.5</v>
      </c>
      <c r="E35" s="8" t="s">
        <v>12</v>
      </c>
      <c r="F35" s="8">
        <v>1</v>
      </c>
      <c r="G35" s="11">
        <v>45716</v>
      </c>
      <c r="H35" s="11">
        <v>45715</v>
      </c>
      <c r="I35" s="12">
        <f t="shared" si="1"/>
        <v>48270</v>
      </c>
    </row>
    <row r="36" spans="1:9" s="5" customFormat="1" x14ac:dyDescent="0.35">
      <c r="A36" s="8" t="s">
        <v>2</v>
      </c>
      <c r="B36" s="9" t="s">
        <v>6</v>
      </c>
      <c r="C36" s="9">
        <v>10034419</v>
      </c>
      <c r="D36" s="10">
        <v>6601.13</v>
      </c>
      <c r="E36" s="8" t="s">
        <v>12</v>
      </c>
      <c r="F36" s="8">
        <v>1</v>
      </c>
      <c r="G36" s="11">
        <v>45716</v>
      </c>
      <c r="H36" s="11">
        <v>45715</v>
      </c>
      <c r="I36" s="12">
        <f t="shared" si="1"/>
        <v>48270</v>
      </c>
    </row>
    <row r="37" spans="1:9" s="5" customFormat="1" x14ac:dyDescent="0.35">
      <c r="A37" s="8" t="s">
        <v>1</v>
      </c>
      <c r="B37" s="9" t="s">
        <v>5</v>
      </c>
      <c r="C37" s="9">
        <v>40285202</v>
      </c>
      <c r="D37" s="10">
        <v>5361.89</v>
      </c>
      <c r="E37" s="8" t="s">
        <v>12</v>
      </c>
      <c r="F37" s="8">
        <v>1</v>
      </c>
      <c r="G37" s="11">
        <v>45716</v>
      </c>
      <c r="H37" s="11">
        <v>45715</v>
      </c>
      <c r="I37" s="12">
        <f t="shared" si="1"/>
        <v>48270</v>
      </c>
    </row>
    <row r="38" spans="1:9" s="5" customFormat="1" x14ac:dyDescent="0.35">
      <c r="A38" s="8" t="s">
        <v>1</v>
      </c>
      <c r="B38" s="9" t="s">
        <v>5</v>
      </c>
      <c r="C38" s="9">
        <v>40286019</v>
      </c>
      <c r="D38" s="10">
        <v>4017.49</v>
      </c>
      <c r="E38" s="8" t="s">
        <v>12</v>
      </c>
      <c r="F38" s="8">
        <v>1</v>
      </c>
      <c r="G38" s="11">
        <v>45716</v>
      </c>
      <c r="H38" s="11">
        <v>45715</v>
      </c>
      <c r="I38" s="12">
        <f t="shared" si="1"/>
        <v>48270</v>
      </c>
    </row>
    <row r="39" spans="1:9" s="5" customFormat="1" x14ac:dyDescent="0.35">
      <c r="A39" s="8" t="s">
        <v>1</v>
      </c>
      <c r="B39" s="9" t="s">
        <v>5</v>
      </c>
      <c r="C39" s="9">
        <v>40287005</v>
      </c>
      <c r="D39" s="10">
        <v>4312.75</v>
      </c>
      <c r="E39" s="8" t="s">
        <v>12</v>
      </c>
      <c r="F39" s="8">
        <v>1</v>
      </c>
      <c r="G39" s="11">
        <v>45716</v>
      </c>
      <c r="H39" s="11">
        <v>45715</v>
      </c>
      <c r="I39" s="12">
        <f t="shared" si="1"/>
        <v>48270</v>
      </c>
    </row>
    <row r="40" spans="1:9" s="5" customFormat="1" x14ac:dyDescent="0.35">
      <c r="A40" s="8" t="s">
        <v>1</v>
      </c>
      <c r="B40" s="9" t="s">
        <v>6</v>
      </c>
      <c r="C40" s="9">
        <v>10034419</v>
      </c>
      <c r="D40" s="10">
        <v>6687.91</v>
      </c>
      <c r="E40" s="8" t="s">
        <v>12</v>
      </c>
      <c r="F40" s="8">
        <v>1</v>
      </c>
      <c r="G40" s="11">
        <v>45716</v>
      </c>
      <c r="H40" s="11">
        <v>45715</v>
      </c>
      <c r="I40" s="12">
        <f t="shared" si="1"/>
        <v>48270</v>
      </c>
    </row>
    <row r="41" spans="1:9" s="5" customFormat="1" x14ac:dyDescent="0.35">
      <c r="A41" s="8" t="s">
        <v>2</v>
      </c>
      <c r="B41" s="9" t="s">
        <v>5</v>
      </c>
      <c r="C41" s="9">
        <v>40285202</v>
      </c>
      <c r="D41" s="10">
        <v>3019.77</v>
      </c>
      <c r="E41" s="8" t="s">
        <v>12</v>
      </c>
      <c r="F41" s="8">
        <v>1</v>
      </c>
      <c r="G41" s="11">
        <v>45748</v>
      </c>
      <c r="H41" s="11">
        <v>45744</v>
      </c>
      <c r="I41" s="12">
        <f t="shared" si="1"/>
        <v>48300</v>
      </c>
    </row>
    <row r="42" spans="1:9" s="5" customFormat="1" x14ac:dyDescent="0.35">
      <c r="A42" s="8" t="s">
        <v>2</v>
      </c>
      <c r="B42" s="9" t="s">
        <v>5</v>
      </c>
      <c r="C42" s="9">
        <v>40286019</v>
      </c>
      <c r="D42" s="10">
        <v>1613.67</v>
      </c>
      <c r="E42" s="8" t="s">
        <v>12</v>
      </c>
      <c r="F42" s="8">
        <v>1</v>
      </c>
      <c r="G42" s="11">
        <v>45748</v>
      </c>
      <c r="H42" s="11">
        <v>45744</v>
      </c>
      <c r="I42" s="12">
        <f t="shared" si="1"/>
        <v>48300</v>
      </c>
    </row>
    <row r="43" spans="1:9" s="5" customFormat="1" x14ac:dyDescent="0.35">
      <c r="A43" s="8" t="s">
        <v>2</v>
      </c>
      <c r="B43" s="9" t="s">
        <v>5</v>
      </c>
      <c r="C43" s="9">
        <v>40287005</v>
      </c>
      <c r="D43" s="10">
        <v>1355.27</v>
      </c>
      <c r="E43" s="8" t="s">
        <v>12</v>
      </c>
      <c r="F43" s="8">
        <v>1</v>
      </c>
      <c r="G43" s="11">
        <v>45748</v>
      </c>
      <c r="H43" s="11">
        <v>45744</v>
      </c>
      <c r="I43" s="12">
        <f t="shared" si="1"/>
        <v>48300</v>
      </c>
    </row>
    <row r="44" spans="1:9" s="5" customFormat="1" x14ac:dyDescent="0.35">
      <c r="A44" s="8" t="s">
        <v>2</v>
      </c>
      <c r="B44" s="9" t="s">
        <v>6</v>
      </c>
      <c r="C44" s="9">
        <v>10034419</v>
      </c>
      <c r="D44" s="10">
        <v>7309.03</v>
      </c>
      <c r="E44" s="8" t="s">
        <v>12</v>
      </c>
      <c r="F44" s="8">
        <v>1</v>
      </c>
      <c r="G44" s="11">
        <v>45748</v>
      </c>
      <c r="H44" s="11">
        <v>45744</v>
      </c>
      <c r="I44" s="12">
        <f t="shared" si="1"/>
        <v>48300</v>
      </c>
    </row>
    <row r="45" spans="1:9" s="5" customFormat="1" x14ac:dyDescent="0.35">
      <c r="A45" s="8" t="s">
        <v>1</v>
      </c>
      <c r="B45" s="9" t="s">
        <v>5</v>
      </c>
      <c r="C45" s="9">
        <v>40285202</v>
      </c>
      <c r="D45" s="10">
        <v>5936.24</v>
      </c>
      <c r="E45" s="8" t="s">
        <v>12</v>
      </c>
      <c r="F45" s="8">
        <v>1</v>
      </c>
      <c r="G45" s="11">
        <v>45748</v>
      </c>
      <c r="H45" s="11">
        <v>45744</v>
      </c>
      <c r="I45" s="12">
        <f t="shared" si="1"/>
        <v>48300</v>
      </c>
    </row>
    <row r="46" spans="1:9" s="5" customFormat="1" x14ac:dyDescent="0.35">
      <c r="A46" s="8" t="s">
        <v>1</v>
      </c>
      <c r="B46" s="9" t="s">
        <v>5</v>
      </c>
      <c r="C46" s="9">
        <v>40286019</v>
      </c>
      <c r="D46" s="10">
        <v>4447.72</v>
      </c>
      <c r="E46" s="8" t="s">
        <v>12</v>
      </c>
      <c r="F46" s="8">
        <v>1</v>
      </c>
      <c r="G46" s="11">
        <v>45748</v>
      </c>
      <c r="H46" s="11">
        <v>45744</v>
      </c>
      <c r="I46" s="12">
        <f t="shared" si="1"/>
        <v>48300</v>
      </c>
    </row>
    <row r="47" spans="1:9" s="5" customFormat="1" x14ac:dyDescent="0.35">
      <c r="A47" s="8" t="s">
        <v>1</v>
      </c>
      <c r="B47" s="9" t="s">
        <v>5</v>
      </c>
      <c r="C47" s="9">
        <v>40287005</v>
      </c>
      <c r="D47" s="10">
        <v>4774.1499999999996</v>
      </c>
      <c r="E47" s="8" t="s">
        <v>12</v>
      </c>
      <c r="F47" s="8">
        <v>1</v>
      </c>
      <c r="G47" s="11">
        <v>45748</v>
      </c>
      <c r="H47" s="11">
        <v>45744</v>
      </c>
      <c r="I47" s="12">
        <f t="shared" si="1"/>
        <v>48300</v>
      </c>
    </row>
    <row r="48" spans="1:9" s="5" customFormat="1" x14ac:dyDescent="0.35">
      <c r="A48" s="8" t="s">
        <v>1</v>
      </c>
      <c r="B48" s="9" t="s">
        <v>6</v>
      </c>
      <c r="C48" s="9">
        <v>10034419</v>
      </c>
      <c r="D48" s="10">
        <v>7404.07</v>
      </c>
      <c r="E48" s="8" t="s">
        <v>12</v>
      </c>
      <c r="F48" s="8">
        <v>1</v>
      </c>
      <c r="G48" s="11">
        <v>45748</v>
      </c>
      <c r="H48" s="11">
        <v>45744</v>
      </c>
      <c r="I48" s="12">
        <f t="shared" si="1"/>
        <v>48300</v>
      </c>
    </row>
    <row r="49" spans="1:243" s="5" customFormat="1" x14ac:dyDescent="0.35">
      <c r="A49" s="8" t="s">
        <v>2</v>
      </c>
      <c r="B49" s="8" t="s">
        <v>5</v>
      </c>
      <c r="C49" s="8">
        <v>40285202</v>
      </c>
      <c r="D49" s="10">
        <v>2922.52</v>
      </c>
      <c r="E49" s="8" t="s">
        <v>12</v>
      </c>
      <c r="F49" s="8">
        <v>1</v>
      </c>
      <c r="G49" s="13">
        <v>45777</v>
      </c>
      <c r="H49" s="13">
        <v>45776</v>
      </c>
      <c r="I49" s="14">
        <f t="shared" si="1"/>
        <v>48332</v>
      </c>
    </row>
    <row r="50" spans="1:243" s="5" customFormat="1" x14ac:dyDescent="0.35">
      <c r="A50" s="8" t="s">
        <v>2</v>
      </c>
      <c r="B50" s="8" t="s">
        <v>5</v>
      </c>
      <c r="C50" s="8">
        <v>40286019</v>
      </c>
      <c r="D50" s="10">
        <v>1561.84</v>
      </c>
      <c r="E50" s="8" t="s">
        <v>12</v>
      </c>
      <c r="F50" s="8">
        <v>1</v>
      </c>
      <c r="G50" s="17">
        <v>45777</v>
      </c>
      <c r="H50" s="18">
        <v>45776</v>
      </c>
      <c r="I50" s="19">
        <f t="shared" si="1"/>
        <v>48332</v>
      </c>
    </row>
    <row r="51" spans="1:243" s="5" customFormat="1" x14ac:dyDescent="0.35">
      <c r="A51" s="8" t="s">
        <v>2</v>
      </c>
      <c r="B51" s="8" t="s">
        <v>5</v>
      </c>
      <c r="C51" s="8">
        <v>40287005</v>
      </c>
      <c r="D51" s="10">
        <v>1311.68</v>
      </c>
      <c r="E51" s="8" t="s">
        <v>12</v>
      </c>
      <c r="F51" s="8">
        <v>1</v>
      </c>
      <c r="G51" s="17">
        <v>45777</v>
      </c>
      <c r="H51" s="18">
        <v>45776</v>
      </c>
      <c r="I51" s="19">
        <f t="shared" si="1"/>
        <v>48332</v>
      </c>
    </row>
    <row r="52" spans="1:243" s="5" customFormat="1" x14ac:dyDescent="0.35">
      <c r="A52" s="8" t="s">
        <v>2</v>
      </c>
      <c r="B52" s="8" t="s">
        <v>6</v>
      </c>
      <c r="C52" s="8">
        <v>10034419</v>
      </c>
      <c r="D52" s="10">
        <v>7073.07</v>
      </c>
      <c r="E52" s="8" t="s">
        <v>12</v>
      </c>
      <c r="F52" s="20">
        <v>1</v>
      </c>
      <c r="G52" s="15">
        <v>45777</v>
      </c>
      <c r="H52" s="13">
        <v>45776</v>
      </c>
      <c r="I52" s="16">
        <f t="shared" si="1"/>
        <v>48332</v>
      </c>
    </row>
    <row r="53" spans="1:243" s="5" customFormat="1" x14ac:dyDescent="0.35">
      <c r="A53" s="8" t="s">
        <v>1</v>
      </c>
      <c r="B53" s="8" t="s">
        <v>5</v>
      </c>
      <c r="C53" s="8">
        <v>40285202</v>
      </c>
      <c r="D53" s="10">
        <v>5745.46</v>
      </c>
      <c r="E53" s="8" t="s">
        <v>12</v>
      </c>
      <c r="F53" s="8">
        <v>1</v>
      </c>
      <c r="G53" s="17">
        <v>45777</v>
      </c>
      <c r="H53" s="18">
        <v>45776</v>
      </c>
      <c r="I53" s="19">
        <f t="shared" si="1"/>
        <v>48332</v>
      </c>
    </row>
    <row r="54" spans="1:243" s="5" customFormat="1" x14ac:dyDescent="0.35">
      <c r="A54" s="8" t="s">
        <v>1</v>
      </c>
      <c r="B54" s="8" t="s">
        <v>5</v>
      </c>
      <c r="C54" s="8">
        <v>40286019</v>
      </c>
      <c r="D54" s="10">
        <v>4304.3100000000004</v>
      </c>
      <c r="E54" s="8" t="s">
        <v>12</v>
      </c>
      <c r="F54" s="21">
        <v>1</v>
      </c>
      <c r="G54" s="17">
        <v>45777</v>
      </c>
      <c r="H54" s="18">
        <v>45776</v>
      </c>
      <c r="I54" s="19">
        <f t="shared" si="1"/>
        <v>48332</v>
      </c>
    </row>
    <row r="55" spans="1:243" s="5" customFormat="1" x14ac:dyDescent="0.35">
      <c r="A55" s="8" t="s">
        <v>1</v>
      </c>
      <c r="B55" s="8" t="s">
        <v>5</v>
      </c>
      <c r="C55" s="8">
        <v>40287005</v>
      </c>
      <c r="D55" s="10">
        <v>4621.0200000000004</v>
      </c>
      <c r="E55" s="8" t="s">
        <v>12</v>
      </c>
      <c r="F55" s="8">
        <v>1</v>
      </c>
      <c r="G55" s="11">
        <v>45777</v>
      </c>
      <c r="H55" s="11">
        <v>45776</v>
      </c>
      <c r="I55" s="12">
        <f t="shared" si="1"/>
        <v>48332</v>
      </c>
    </row>
    <row r="56" spans="1:243" s="5" customFormat="1" x14ac:dyDescent="0.35">
      <c r="A56" s="8" t="s">
        <v>1</v>
      </c>
      <c r="B56" s="8" t="s">
        <v>6</v>
      </c>
      <c r="C56" s="8">
        <v>10034419</v>
      </c>
      <c r="D56" s="10">
        <v>7165.68</v>
      </c>
      <c r="E56" s="8" t="s">
        <v>12</v>
      </c>
      <c r="F56" s="8">
        <v>1</v>
      </c>
      <c r="G56" s="11">
        <v>45777</v>
      </c>
      <c r="H56" s="11">
        <v>45776</v>
      </c>
      <c r="I56" s="12">
        <f t="shared" si="1"/>
        <v>48332</v>
      </c>
    </row>
    <row r="57" spans="1:243" s="5" customFormat="1" x14ac:dyDescent="0.35">
      <c r="A57" s="8" t="s">
        <v>2</v>
      </c>
      <c r="B57" s="8" t="s">
        <v>5</v>
      </c>
      <c r="C57" s="8">
        <v>40285202</v>
      </c>
      <c r="D57" s="10">
        <v>2906.06</v>
      </c>
      <c r="E57" s="8" t="s">
        <v>12</v>
      </c>
      <c r="F57" s="8">
        <v>1</v>
      </c>
      <c r="G57" s="11">
        <v>45808</v>
      </c>
      <c r="H57" s="11">
        <v>45807</v>
      </c>
      <c r="I57" s="12">
        <f t="shared" si="1"/>
        <v>48363</v>
      </c>
    </row>
    <row r="58" spans="1:243" s="5" customFormat="1" x14ac:dyDescent="0.35">
      <c r="A58" s="8" t="s">
        <v>2</v>
      </c>
      <c r="B58" s="8" t="s">
        <v>5</v>
      </c>
      <c r="C58" s="8">
        <v>40286019</v>
      </c>
      <c r="D58" s="10">
        <v>1613.67</v>
      </c>
      <c r="E58" s="8" t="s">
        <v>12</v>
      </c>
      <c r="F58" s="8">
        <v>1</v>
      </c>
      <c r="G58" s="11">
        <v>45808</v>
      </c>
      <c r="H58" s="11">
        <v>45807</v>
      </c>
      <c r="I58" s="12">
        <f t="shared" si="1"/>
        <v>48363</v>
      </c>
    </row>
    <row r="59" spans="1:243" s="5" customFormat="1" x14ac:dyDescent="0.35">
      <c r="A59" s="8" t="s">
        <v>2</v>
      </c>
      <c r="B59" s="8" t="s">
        <v>5</v>
      </c>
      <c r="C59" s="8">
        <v>40287005</v>
      </c>
      <c r="D59" s="10">
        <v>1355.27</v>
      </c>
      <c r="E59" s="8" t="s">
        <v>12</v>
      </c>
      <c r="F59" s="8">
        <v>1</v>
      </c>
      <c r="G59" s="11">
        <v>45808</v>
      </c>
      <c r="H59" s="11">
        <v>45807</v>
      </c>
      <c r="I59" s="12">
        <f t="shared" si="1"/>
        <v>48363</v>
      </c>
    </row>
    <row r="60" spans="1:243" s="5" customFormat="1" x14ac:dyDescent="0.35">
      <c r="A60" s="8" t="s">
        <v>2</v>
      </c>
      <c r="B60" s="8" t="s">
        <v>6</v>
      </c>
      <c r="C60" s="8">
        <v>10034419</v>
      </c>
      <c r="D60" s="10">
        <v>7309.03</v>
      </c>
      <c r="E60" s="8" t="s">
        <v>12</v>
      </c>
      <c r="F60" s="8">
        <v>1</v>
      </c>
      <c r="G60" s="11">
        <v>45808</v>
      </c>
      <c r="H60" s="11">
        <v>45807</v>
      </c>
      <c r="I60" s="12">
        <f t="shared" si="1"/>
        <v>48363</v>
      </c>
    </row>
    <row r="61" spans="1:243" s="5" customFormat="1" x14ac:dyDescent="0.35">
      <c r="A61" s="8" t="s">
        <v>1</v>
      </c>
      <c r="B61" s="8" t="s">
        <v>5</v>
      </c>
      <c r="C61" s="8">
        <v>40285202</v>
      </c>
      <c r="D61" s="10">
        <v>5936.24</v>
      </c>
      <c r="E61" s="8" t="s">
        <v>12</v>
      </c>
      <c r="F61" s="8">
        <v>1</v>
      </c>
      <c r="G61" s="11">
        <v>45808</v>
      </c>
      <c r="H61" s="11">
        <v>45807</v>
      </c>
      <c r="I61" s="12">
        <f t="shared" si="1"/>
        <v>48363</v>
      </c>
    </row>
    <row r="62" spans="1:243" s="5" customFormat="1" x14ac:dyDescent="0.35">
      <c r="A62" s="8" t="s">
        <v>1</v>
      </c>
      <c r="B62" s="8" t="s">
        <v>5</v>
      </c>
      <c r="C62" s="8">
        <v>40286019</v>
      </c>
      <c r="D62" s="10">
        <v>4447.72</v>
      </c>
      <c r="E62" s="8" t="s">
        <v>12</v>
      </c>
      <c r="F62" s="8">
        <v>1</v>
      </c>
      <c r="G62" s="11">
        <v>45808</v>
      </c>
      <c r="H62" s="11">
        <v>45807</v>
      </c>
      <c r="I62" s="12">
        <f t="shared" si="1"/>
        <v>48363</v>
      </c>
    </row>
    <row r="63" spans="1:243" s="5" customFormat="1" x14ac:dyDescent="0.35">
      <c r="A63" s="8" t="s">
        <v>1</v>
      </c>
      <c r="B63" s="8" t="s">
        <v>5</v>
      </c>
      <c r="C63" s="8">
        <v>40287005</v>
      </c>
      <c r="D63" s="10">
        <v>4774.1499999999996</v>
      </c>
      <c r="E63" s="8" t="s">
        <v>12</v>
      </c>
      <c r="F63" s="8">
        <v>1</v>
      </c>
      <c r="G63" s="11">
        <v>45808</v>
      </c>
      <c r="H63" s="11">
        <v>45807</v>
      </c>
      <c r="I63" s="12">
        <f t="shared" si="1"/>
        <v>48363</v>
      </c>
    </row>
    <row r="64" spans="1:243" s="5" customFormat="1" x14ac:dyDescent="0.35">
      <c r="A64" s="8" t="s">
        <v>1</v>
      </c>
      <c r="B64" s="8" t="s">
        <v>6</v>
      </c>
      <c r="C64" s="8">
        <v>10034419</v>
      </c>
      <c r="D64" s="10">
        <v>7404.07</v>
      </c>
      <c r="E64" s="8" t="s">
        <v>12</v>
      </c>
      <c r="F64" s="8">
        <v>1</v>
      </c>
      <c r="G64" s="11">
        <v>45808</v>
      </c>
      <c r="H64" s="11">
        <v>45807</v>
      </c>
      <c r="I64" s="12">
        <f t="shared" si="1"/>
        <v>48363</v>
      </c>
      <c r="EO64" s="24"/>
      <c r="EP64" s="24"/>
      <c r="EQ64" s="24"/>
      <c r="ER64" s="24"/>
      <c r="ES64" s="24"/>
      <c r="ET64" s="24"/>
      <c r="EU64" s="24"/>
      <c r="EV64" s="24"/>
      <c r="EW64" s="24"/>
      <c r="EX64" s="24"/>
      <c r="EY64" s="24"/>
      <c r="EZ64" s="24"/>
      <c r="FA64" s="24"/>
      <c r="FB64" s="24"/>
      <c r="FC64" s="24"/>
      <c r="FD64" s="24"/>
      <c r="FE64" s="24"/>
      <c r="FF64" s="24"/>
      <c r="FG64" s="24"/>
      <c r="FH64" s="24"/>
      <c r="FI64" s="24"/>
      <c r="FJ64" s="24"/>
      <c r="FK64" s="24"/>
      <c r="FL64" s="24"/>
      <c r="FM64" s="24"/>
      <c r="FN64" s="24"/>
      <c r="FO64" s="24"/>
      <c r="FP64" s="24"/>
      <c r="FQ64" s="24"/>
      <c r="FR64" s="24"/>
      <c r="FS64" s="24"/>
      <c r="FT64" s="24"/>
      <c r="FU64" s="24"/>
      <c r="FV64" s="24"/>
      <c r="FW64" s="24"/>
      <c r="FX64" s="24"/>
      <c r="FY64" s="2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24"/>
      <c r="GM64" s="24"/>
      <c r="GN64" s="24"/>
      <c r="GO64" s="24"/>
      <c r="GP64" s="24"/>
      <c r="GQ64" s="24"/>
      <c r="GR64" s="24"/>
      <c r="GS64" s="24"/>
      <c r="GT64" s="24"/>
      <c r="GU64" s="24"/>
      <c r="GV64" s="24"/>
      <c r="GW64" s="24"/>
      <c r="GX64" s="24"/>
      <c r="GY64" s="24"/>
      <c r="GZ64" s="24"/>
      <c r="HA64" s="24"/>
      <c r="HB64" s="24"/>
      <c r="HC64" s="24"/>
      <c r="HD64" s="24"/>
      <c r="HE64" s="24"/>
      <c r="HF64" s="24"/>
      <c r="HG64" s="24"/>
      <c r="HH64" s="24"/>
      <c r="HI64" s="24"/>
      <c r="HJ64" s="24"/>
      <c r="HK64" s="24"/>
      <c r="HL64" s="24"/>
      <c r="HM64" s="24"/>
      <c r="HN64" s="24"/>
      <c r="HO64" s="24"/>
      <c r="HP64" s="24"/>
      <c r="HQ64" s="24"/>
      <c r="HR64" s="24"/>
      <c r="HS64" s="24"/>
      <c r="HT64" s="24"/>
      <c r="HU64" s="24"/>
      <c r="HV64" s="24"/>
      <c r="HW64" s="24"/>
      <c r="HX64" s="24"/>
      <c r="HY64" s="24"/>
      <c r="HZ64" s="24"/>
      <c r="IA64" s="24"/>
      <c r="IB64" s="24"/>
      <c r="IC64" s="24"/>
      <c r="ID64" s="24"/>
      <c r="IE64" s="24"/>
      <c r="IF64" s="24"/>
      <c r="IG64" s="24"/>
      <c r="IH64" s="24"/>
      <c r="II64" s="24"/>
    </row>
    <row r="65" spans="1:243" s="8" customFormat="1" ht="13" x14ac:dyDescent="0.3">
      <c r="A65" s="8" t="s">
        <v>2</v>
      </c>
      <c r="B65" s="8" t="s">
        <v>5</v>
      </c>
      <c r="C65" s="8">
        <v>40285202</v>
      </c>
      <c r="D65" s="23">
        <v>2812.89</v>
      </c>
      <c r="E65" s="8" t="s">
        <v>12</v>
      </c>
      <c r="F65" s="8">
        <v>1</v>
      </c>
      <c r="G65" s="11">
        <v>45838</v>
      </c>
      <c r="H65" s="11">
        <v>45835</v>
      </c>
      <c r="I65" s="12">
        <f t="shared" si="1"/>
        <v>48391</v>
      </c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  <c r="EC65" s="22"/>
      <c r="ED65" s="22"/>
      <c r="EE65" s="22"/>
      <c r="EF65" s="22"/>
      <c r="EG65" s="22"/>
      <c r="EH65" s="22"/>
      <c r="EI65" s="22"/>
      <c r="EJ65" s="22"/>
      <c r="EK65" s="22"/>
      <c r="EL65" s="22"/>
      <c r="EM65" s="22"/>
      <c r="EN65" s="22"/>
      <c r="EO65" s="22"/>
      <c r="EP65" s="22"/>
      <c r="EQ65" s="22"/>
      <c r="ER65" s="22"/>
      <c r="ES65" s="22"/>
      <c r="ET65" s="22"/>
      <c r="EU65" s="22"/>
      <c r="EV65" s="22"/>
      <c r="EW65" s="22"/>
      <c r="EX65" s="22"/>
      <c r="EY65" s="22"/>
      <c r="EZ65" s="22"/>
      <c r="FA65" s="22"/>
      <c r="FB65" s="22"/>
      <c r="FC65" s="22"/>
      <c r="FD65" s="22"/>
      <c r="FE65" s="22"/>
      <c r="FF65" s="22"/>
      <c r="FG65" s="22"/>
      <c r="FH65" s="22"/>
      <c r="FI65" s="22"/>
      <c r="FJ65" s="22"/>
      <c r="FK65" s="22"/>
      <c r="FL65" s="22"/>
      <c r="FM65" s="22"/>
      <c r="FN65" s="22"/>
      <c r="FO65" s="22"/>
      <c r="FP65" s="22"/>
      <c r="FQ65" s="22"/>
      <c r="FR65" s="22"/>
      <c r="FS65" s="22"/>
      <c r="FT65" s="22"/>
      <c r="FU65" s="22"/>
      <c r="FV65" s="22"/>
      <c r="FW65" s="22"/>
      <c r="FX65" s="22"/>
      <c r="FY65" s="22"/>
      <c r="FZ65" s="22"/>
      <c r="GA65" s="22"/>
      <c r="GB65" s="22"/>
      <c r="GC65" s="22"/>
      <c r="GD65" s="22"/>
      <c r="GE65" s="22"/>
      <c r="GF65" s="22"/>
      <c r="GG65" s="22"/>
      <c r="GH65" s="22"/>
      <c r="GI65" s="22"/>
      <c r="GJ65" s="22"/>
      <c r="GK65" s="22"/>
      <c r="GL65" s="22"/>
      <c r="GM65" s="22"/>
      <c r="GN65" s="22"/>
      <c r="GO65" s="22"/>
      <c r="GP65" s="22"/>
      <c r="GQ65" s="22"/>
      <c r="GR65" s="22"/>
      <c r="GS65" s="22"/>
      <c r="GT65" s="22"/>
      <c r="GU65" s="22"/>
      <c r="GV65" s="22"/>
      <c r="GW65" s="22"/>
      <c r="GX65" s="22"/>
      <c r="GY65" s="22"/>
      <c r="GZ65" s="22"/>
      <c r="HA65" s="22"/>
      <c r="HB65" s="22"/>
      <c r="HC65" s="22"/>
      <c r="HD65" s="22"/>
      <c r="HE65" s="22"/>
      <c r="HF65" s="22"/>
      <c r="HG65" s="22"/>
      <c r="HH65" s="22"/>
      <c r="HI65" s="22"/>
      <c r="HJ65" s="22"/>
      <c r="HK65" s="22"/>
      <c r="HL65" s="22"/>
      <c r="HM65" s="22"/>
      <c r="HN65" s="22"/>
      <c r="HO65" s="22"/>
      <c r="HP65" s="22"/>
      <c r="HQ65" s="22"/>
      <c r="HR65" s="22"/>
      <c r="HS65" s="22"/>
      <c r="HT65" s="22"/>
      <c r="HU65" s="22"/>
      <c r="HV65" s="22"/>
      <c r="HW65" s="22"/>
      <c r="HX65" s="22"/>
      <c r="HY65" s="22"/>
      <c r="HZ65" s="22"/>
      <c r="IA65" s="22"/>
      <c r="IB65" s="22"/>
      <c r="IC65" s="22"/>
      <c r="ID65" s="22"/>
      <c r="IE65" s="22"/>
      <c r="IF65" s="22"/>
      <c r="IG65" s="22"/>
      <c r="IH65" s="22"/>
      <c r="II65" s="22"/>
    </row>
    <row r="66" spans="1:243" s="5" customFormat="1" x14ac:dyDescent="0.35">
      <c r="A66" s="8" t="s">
        <v>2</v>
      </c>
      <c r="B66" s="8" t="s">
        <v>5</v>
      </c>
      <c r="C66" s="8">
        <v>40286019</v>
      </c>
      <c r="D66" s="23">
        <v>1561.84</v>
      </c>
      <c r="E66" s="8" t="s">
        <v>12</v>
      </c>
      <c r="F66" s="8">
        <v>1</v>
      </c>
      <c r="G66" s="11">
        <v>45838</v>
      </c>
      <c r="H66" s="11">
        <v>45835</v>
      </c>
      <c r="I66" s="12">
        <f t="shared" si="1"/>
        <v>48391</v>
      </c>
      <c r="EO66" s="24"/>
      <c r="EP66" s="24"/>
      <c r="EQ66" s="24"/>
      <c r="ER66" s="24"/>
      <c r="ES66" s="24"/>
      <c r="ET66" s="24"/>
      <c r="EU66" s="24"/>
      <c r="EV66" s="24"/>
      <c r="EW66" s="24"/>
      <c r="EX66" s="24"/>
      <c r="EY66" s="24"/>
      <c r="EZ66" s="24"/>
      <c r="FA66" s="24"/>
      <c r="FB66" s="24"/>
      <c r="FC66" s="24"/>
      <c r="FD66" s="24"/>
      <c r="FE66" s="24"/>
      <c r="FF66" s="24"/>
      <c r="FG66" s="24"/>
      <c r="FH66" s="24"/>
      <c r="FI66" s="24"/>
      <c r="FJ66" s="24"/>
      <c r="FK66" s="24"/>
      <c r="FL66" s="24"/>
      <c r="FM66" s="24"/>
      <c r="FN66" s="24"/>
      <c r="FO66" s="24"/>
      <c r="FP66" s="24"/>
      <c r="FQ66" s="24"/>
      <c r="FR66" s="24"/>
      <c r="FS66" s="24"/>
      <c r="FT66" s="24"/>
      <c r="FU66" s="24"/>
      <c r="FV66" s="24"/>
      <c r="FW66" s="24"/>
      <c r="FX66" s="24"/>
      <c r="FY66" s="24"/>
      <c r="FZ66" s="24"/>
      <c r="GA66" s="24"/>
      <c r="GB66" s="24"/>
      <c r="GC66" s="24"/>
      <c r="GD66" s="24"/>
      <c r="GE66" s="24"/>
      <c r="GF66" s="24"/>
      <c r="GG66" s="24"/>
      <c r="GH66" s="24"/>
      <c r="GI66" s="24"/>
      <c r="GJ66" s="24"/>
      <c r="GK66" s="24"/>
      <c r="GL66" s="24"/>
      <c r="GM66" s="24"/>
      <c r="GN66" s="24"/>
      <c r="GO66" s="24"/>
      <c r="GP66" s="24"/>
      <c r="GQ66" s="24"/>
      <c r="GR66" s="24"/>
      <c r="GS66" s="24"/>
      <c r="GT66" s="24"/>
      <c r="GU66" s="24"/>
      <c r="GV66" s="24"/>
      <c r="GW66" s="24"/>
      <c r="GX66" s="24"/>
      <c r="GY66" s="24"/>
      <c r="GZ66" s="24"/>
      <c r="HA66" s="24"/>
      <c r="HB66" s="24"/>
      <c r="HC66" s="24"/>
      <c r="HD66" s="24"/>
      <c r="HE66" s="24"/>
      <c r="HF66" s="24"/>
      <c r="HG66" s="24"/>
      <c r="HH66" s="24"/>
      <c r="HI66" s="24"/>
      <c r="HJ66" s="24"/>
      <c r="HK66" s="24"/>
      <c r="HL66" s="24"/>
      <c r="HM66" s="24"/>
      <c r="HN66" s="24"/>
      <c r="HO66" s="24"/>
      <c r="HP66" s="24"/>
      <c r="HQ66" s="24"/>
      <c r="HR66" s="24"/>
      <c r="HS66" s="24"/>
      <c r="HT66" s="24"/>
      <c r="HU66" s="24"/>
      <c r="HV66" s="24"/>
      <c r="HW66" s="24"/>
      <c r="HX66" s="24"/>
      <c r="HY66" s="24"/>
      <c r="HZ66" s="24"/>
      <c r="IA66" s="24"/>
      <c r="IB66" s="24"/>
      <c r="IC66" s="24"/>
      <c r="ID66" s="24"/>
      <c r="IE66" s="24"/>
      <c r="IF66" s="24"/>
      <c r="IG66" s="24"/>
      <c r="IH66" s="24"/>
      <c r="II66" s="24"/>
    </row>
    <row r="67" spans="1:243" s="5" customFormat="1" x14ac:dyDescent="0.35">
      <c r="A67" s="8" t="s">
        <v>2</v>
      </c>
      <c r="B67" s="8" t="s">
        <v>5</v>
      </c>
      <c r="C67" s="8">
        <v>40287005</v>
      </c>
      <c r="D67" s="23">
        <v>1311.68</v>
      </c>
      <c r="E67" s="8" t="s">
        <v>12</v>
      </c>
      <c r="F67" s="8">
        <v>1</v>
      </c>
      <c r="G67" s="11">
        <v>45838</v>
      </c>
      <c r="H67" s="11">
        <v>45835</v>
      </c>
      <c r="I67" s="12">
        <f t="shared" si="1"/>
        <v>48391</v>
      </c>
    </row>
    <row r="68" spans="1:243" s="5" customFormat="1" x14ac:dyDescent="0.35">
      <c r="A68" s="8" t="s">
        <v>2</v>
      </c>
      <c r="B68" s="8" t="s">
        <v>6</v>
      </c>
      <c r="C68" s="8">
        <v>10034419</v>
      </c>
      <c r="D68" s="23">
        <v>7073.07</v>
      </c>
      <c r="E68" s="8" t="s">
        <v>12</v>
      </c>
      <c r="F68" s="8">
        <v>1</v>
      </c>
      <c r="G68" s="11">
        <v>45838</v>
      </c>
      <c r="H68" s="11">
        <v>45835</v>
      </c>
      <c r="I68" s="12">
        <f t="shared" si="1"/>
        <v>48391</v>
      </c>
    </row>
    <row r="69" spans="1:243" s="22" customFormat="1" ht="13" x14ac:dyDescent="0.3">
      <c r="A69" s="8" t="s">
        <v>1</v>
      </c>
      <c r="B69" s="8" t="s">
        <v>5</v>
      </c>
      <c r="C69" s="8">
        <v>40285202</v>
      </c>
      <c r="D69" s="23">
        <v>5745.46</v>
      </c>
      <c r="E69" s="8" t="s">
        <v>12</v>
      </c>
      <c r="F69" s="8">
        <v>1</v>
      </c>
      <c r="G69" s="11">
        <v>45838</v>
      </c>
      <c r="H69" s="11">
        <v>45835</v>
      </c>
      <c r="I69" s="12">
        <f t="shared" si="1"/>
        <v>48391</v>
      </c>
    </row>
    <row r="70" spans="1:243" s="5" customFormat="1" x14ac:dyDescent="0.35">
      <c r="A70" s="8" t="s">
        <v>1</v>
      </c>
      <c r="B70" s="8" t="s">
        <v>5</v>
      </c>
      <c r="C70" s="8">
        <v>40286019</v>
      </c>
      <c r="D70" s="23">
        <v>4304.3100000000004</v>
      </c>
      <c r="E70" s="8" t="s">
        <v>12</v>
      </c>
      <c r="F70" s="8">
        <v>1</v>
      </c>
      <c r="G70" s="11">
        <v>45838</v>
      </c>
      <c r="H70" s="11">
        <v>45835</v>
      </c>
      <c r="I70" s="12">
        <f t="shared" si="1"/>
        <v>48391</v>
      </c>
      <c r="J70" s="22"/>
    </row>
    <row r="71" spans="1:243" s="5" customFormat="1" x14ac:dyDescent="0.35">
      <c r="A71" s="8" t="s">
        <v>1</v>
      </c>
      <c r="B71" s="8" t="s">
        <v>5</v>
      </c>
      <c r="C71" s="8">
        <v>40287005</v>
      </c>
      <c r="D71" s="23">
        <v>4621.0200000000004</v>
      </c>
      <c r="E71" s="8" t="s">
        <v>12</v>
      </c>
      <c r="F71" s="8">
        <v>1</v>
      </c>
      <c r="G71" s="11">
        <v>45838</v>
      </c>
      <c r="H71" s="11">
        <v>45835</v>
      </c>
      <c r="I71" s="12">
        <f t="shared" si="1"/>
        <v>48391</v>
      </c>
      <c r="J71" s="22"/>
    </row>
    <row r="72" spans="1:243" s="5" customFormat="1" x14ac:dyDescent="0.35">
      <c r="A72" s="8" t="s">
        <v>1</v>
      </c>
      <c r="B72" s="8" t="s">
        <v>6</v>
      </c>
      <c r="C72" s="8">
        <v>10034419</v>
      </c>
      <c r="D72" s="23">
        <v>7165.68</v>
      </c>
      <c r="E72" s="8" t="s">
        <v>12</v>
      </c>
      <c r="F72" s="8">
        <v>1</v>
      </c>
      <c r="G72" s="11">
        <v>45838</v>
      </c>
      <c r="H72" s="11">
        <v>45835</v>
      </c>
      <c r="I72" s="12">
        <f t="shared" si="1"/>
        <v>48391</v>
      </c>
      <c r="J72" s="22"/>
    </row>
    <row r="73" spans="1:243" s="8" customFormat="1" ht="13" x14ac:dyDescent="0.35">
      <c r="A73" s="8" t="s">
        <v>2</v>
      </c>
      <c r="B73" s="8" t="s">
        <v>5</v>
      </c>
      <c r="C73" s="8">
        <v>40285202</v>
      </c>
      <c r="D73" s="23">
        <v>2797.53</v>
      </c>
      <c r="E73" s="8" t="s">
        <v>12</v>
      </c>
      <c r="F73" s="8">
        <v>1</v>
      </c>
      <c r="G73" s="11">
        <v>45869</v>
      </c>
      <c r="H73" s="11">
        <v>45868</v>
      </c>
      <c r="I73" s="11">
        <f t="shared" si="1"/>
        <v>48424</v>
      </c>
      <c r="J73" s="27"/>
    </row>
    <row r="74" spans="1:243" s="22" customFormat="1" ht="13" x14ac:dyDescent="0.35">
      <c r="A74" s="8" t="s">
        <v>2</v>
      </c>
      <c r="B74" s="8" t="s">
        <v>5</v>
      </c>
      <c r="C74" s="8">
        <v>40286019</v>
      </c>
      <c r="D74" s="23">
        <v>1613.67</v>
      </c>
      <c r="E74" s="8" t="s">
        <v>12</v>
      </c>
      <c r="F74" s="8">
        <v>1</v>
      </c>
      <c r="G74" s="11">
        <v>45869</v>
      </c>
      <c r="H74" s="11">
        <v>45868</v>
      </c>
      <c r="I74" s="11">
        <f t="shared" si="1"/>
        <v>48424</v>
      </c>
    </row>
    <row r="75" spans="1:243" s="22" customFormat="1" ht="13" x14ac:dyDescent="0.35">
      <c r="A75" s="8" t="s">
        <v>2</v>
      </c>
      <c r="B75" s="8" t="s">
        <v>5</v>
      </c>
      <c r="C75" s="8">
        <v>40287005</v>
      </c>
      <c r="D75" s="23">
        <v>1355.27</v>
      </c>
      <c r="E75" s="8" t="s">
        <v>12</v>
      </c>
      <c r="F75" s="8">
        <v>1</v>
      </c>
      <c r="G75" s="11">
        <v>45869</v>
      </c>
      <c r="H75" s="11">
        <v>45868</v>
      </c>
      <c r="I75" s="11">
        <f t="shared" si="1"/>
        <v>48424</v>
      </c>
    </row>
    <row r="76" spans="1:243" s="22" customFormat="1" ht="13" x14ac:dyDescent="0.35">
      <c r="A76" s="8" t="s">
        <v>2</v>
      </c>
      <c r="B76" s="8" t="s">
        <v>6</v>
      </c>
      <c r="C76" s="8">
        <v>10034419</v>
      </c>
      <c r="D76" s="23">
        <v>7434.91</v>
      </c>
      <c r="E76" s="8" t="s">
        <v>12</v>
      </c>
      <c r="F76" s="8">
        <v>1</v>
      </c>
      <c r="G76" s="11">
        <v>45869</v>
      </c>
      <c r="H76" s="11">
        <v>45868</v>
      </c>
      <c r="I76" s="11">
        <f t="shared" si="1"/>
        <v>48424</v>
      </c>
    </row>
    <row r="77" spans="1:243" s="22" customFormat="1" ht="13" x14ac:dyDescent="0.35">
      <c r="A77" s="8" t="s">
        <v>1</v>
      </c>
      <c r="B77" s="8" t="s">
        <v>5</v>
      </c>
      <c r="C77" s="8">
        <v>40285202</v>
      </c>
      <c r="D77" s="23">
        <v>5936.24</v>
      </c>
      <c r="E77" s="8" t="s">
        <v>12</v>
      </c>
      <c r="F77" s="8">
        <v>1</v>
      </c>
      <c r="G77" s="11">
        <v>45869</v>
      </c>
      <c r="H77" s="11">
        <v>45868</v>
      </c>
      <c r="I77" s="11">
        <f t="shared" ref="I77:I80" si="2">DATE(YEAR(H77)+7,MONTH(H77),DAY(H77))-1</f>
        <v>48424</v>
      </c>
    </row>
    <row r="78" spans="1:243" s="22" customFormat="1" ht="13" x14ac:dyDescent="0.35">
      <c r="A78" s="8" t="s">
        <v>1</v>
      </c>
      <c r="B78" s="8" t="s">
        <v>5</v>
      </c>
      <c r="C78" s="8">
        <v>40286019</v>
      </c>
      <c r="D78" s="23">
        <v>4447.72</v>
      </c>
      <c r="E78" s="8" t="s">
        <v>12</v>
      </c>
      <c r="F78" s="8">
        <v>1</v>
      </c>
      <c r="G78" s="11">
        <v>45869</v>
      </c>
      <c r="H78" s="11">
        <v>45868</v>
      </c>
      <c r="I78" s="11">
        <f t="shared" si="2"/>
        <v>48424</v>
      </c>
    </row>
    <row r="79" spans="1:243" s="22" customFormat="1" ht="13" x14ac:dyDescent="0.35">
      <c r="A79" s="8" t="s">
        <v>1</v>
      </c>
      <c r="B79" s="8" t="s">
        <v>5</v>
      </c>
      <c r="C79" s="8">
        <v>40287005</v>
      </c>
      <c r="D79" s="23">
        <v>4774.1499999999996</v>
      </c>
      <c r="E79" s="8" t="s">
        <v>12</v>
      </c>
      <c r="F79" s="8">
        <v>1</v>
      </c>
      <c r="G79" s="11">
        <v>45869</v>
      </c>
      <c r="H79" s="11">
        <v>45868</v>
      </c>
      <c r="I79" s="11">
        <f t="shared" si="2"/>
        <v>48424</v>
      </c>
    </row>
    <row r="80" spans="1:243" s="22" customFormat="1" ht="13" x14ac:dyDescent="0.35">
      <c r="A80" s="8" t="s">
        <v>1</v>
      </c>
      <c r="B80" s="8" t="s">
        <v>6</v>
      </c>
      <c r="C80" s="8">
        <v>10034419</v>
      </c>
      <c r="D80" s="23">
        <v>7404.07</v>
      </c>
      <c r="E80" s="8" t="s">
        <v>12</v>
      </c>
      <c r="F80" s="8">
        <v>1</v>
      </c>
      <c r="G80" s="11">
        <v>45869</v>
      </c>
      <c r="H80" s="11">
        <v>45868</v>
      </c>
      <c r="I80" s="11">
        <f t="shared" si="2"/>
        <v>48424</v>
      </c>
    </row>
    <row r="81" spans="1:9" s="22" customFormat="1" ht="13" x14ac:dyDescent="0.35">
      <c r="A81" s="8" t="s">
        <v>2</v>
      </c>
      <c r="B81" s="8" t="s">
        <v>5</v>
      </c>
      <c r="C81" s="8">
        <v>40285202</v>
      </c>
      <c r="D81" s="23">
        <v>2797.53</v>
      </c>
      <c r="E81" s="8" t="s">
        <v>12</v>
      </c>
      <c r="F81" s="8">
        <v>1</v>
      </c>
      <c r="G81" s="11">
        <v>45900</v>
      </c>
      <c r="H81" s="11">
        <v>45898</v>
      </c>
      <c r="I81" s="11">
        <v>48454</v>
      </c>
    </row>
    <row r="82" spans="1:9" s="22" customFormat="1" ht="13" x14ac:dyDescent="0.35">
      <c r="A82" s="8" t="s">
        <v>2</v>
      </c>
      <c r="B82" s="8" t="s">
        <v>5</v>
      </c>
      <c r="C82" s="8">
        <v>40286019</v>
      </c>
      <c r="D82" s="23">
        <v>1613.67</v>
      </c>
      <c r="E82" s="8" t="s">
        <v>12</v>
      </c>
      <c r="F82" s="8">
        <v>1</v>
      </c>
      <c r="G82" s="11">
        <v>45900</v>
      </c>
      <c r="H82" s="11">
        <v>45898</v>
      </c>
      <c r="I82" s="11">
        <v>48454</v>
      </c>
    </row>
    <row r="83" spans="1:9" s="22" customFormat="1" ht="13" x14ac:dyDescent="0.35">
      <c r="A83" s="8" t="s">
        <v>2</v>
      </c>
      <c r="B83" s="8" t="s">
        <v>5</v>
      </c>
      <c r="C83" s="8">
        <v>40287005</v>
      </c>
      <c r="D83" s="23">
        <v>1355.27</v>
      </c>
      <c r="E83" s="8" t="s">
        <v>12</v>
      </c>
      <c r="F83" s="8">
        <v>1</v>
      </c>
      <c r="G83" s="11">
        <v>45900</v>
      </c>
      <c r="H83" s="11">
        <v>45898</v>
      </c>
      <c r="I83" s="11">
        <v>48454</v>
      </c>
    </row>
    <row r="84" spans="1:9" s="22" customFormat="1" ht="13" x14ac:dyDescent="0.35">
      <c r="A84" s="8" t="s">
        <v>2</v>
      </c>
      <c r="B84" s="8" t="s">
        <v>6</v>
      </c>
      <c r="C84" s="8">
        <v>10034419</v>
      </c>
      <c r="D84" s="23">
        <v>7434.91</v>
      </c>
      <c r="E84" s="8" t="s">
        <v>12</v>
      </c>
      <c r="F84" s="8">
        <v>1</v>
      </c>
      <c r="G84" s="11">
        <v>45900</v>
      </c>
      <c r="H84" s="11">
        <v>45898</v>
      </c>
      <c r="I84" s="11">
        <v>48454</v>
      </c>
    </row>
    <row r="85" spans="1:9" s="22" customFormat="1" ht="13" x14ac:dyDescent="0.35">
      <c r="A85" s="8" t="s">
        <v>1</v>
      </c>
      <c r="B85" s="8" t="s">
        <v>5</v>
      </c>
      <c r="C85" s="8">
        <v>40285202</v>
      </c>
      <c r="D85" s="23">
        <v>5936.24</v>
      </c>
      <c r="E85" s="8" t="s">
        <v>12</v>
      </c>
      <c r="F85" s="8">
        <v>1</v>
      </c>
      <c r="G85" s="11">
        <v>45900</v>
      </c>
      <c r="H85" s="11">
        <v>45898</v>
      </c>
      <c r="I85" s="11">
        <v>48454</v>
      </c>
    </row>
    <row r="86" spans="1:9" s="22" customFormat="1" ht="13" x14ac:dyDescent="0.35">
      <c r="A86" s="8" t="s">
        <v>1</v>
      </c>
      <c r="B86" s="8" t="s">
        <v>5</v>
      </c>
      <c r="C86" s="8">
        <v>40286019</v>
      </c>
      <c r="D86" s="23">
        <v>4447.72</v>
      </c>
      <c r="E86" s="8" t="s">
        <v>12</v>
      </c>
      <c r="F86" s="8">
        <v>1</v>
      </c>
      <c r="G86" s="11">
        <v>45900</v>
      </c>
      <c r="H86" s="11">
        <v>45898</v>
      </c>
      <c r="I86" s="11">
        <v>48454</v>
      </c>
    </row>
    <row r="87" spans="1:9" s="22" customFormat="1" ht="13" x14ac:dyDescent="0.35">
      <c r="A87" s="8" t="s">
        <v>1</v>
      </c>
      <c r="B87" s="8" t="s">
        <v>5</v>
      </c>
      <c r="C87" s="8">
        <v>40287005</v>
      </c>
      <c r="D87" s="23">
        <v>4774.1499999999996</v>
      </c>
      <c r="E87" s="8" t="s">
        <v>12</v>
      </c>
      <c r="F87" s="8">
        <v>1</v>
      </c>
      <c r="G87" s="11">
        <v>45900</v>
      </c>
      <c r="H87" s="11">
        <v>45898</v>
      </c>
      <c r="I87" s="11">
        <v>48454</v>
      </c>
    </row>
    <row r="88" spans="1:9" s="22" customFormat="1" ht="13" x14ac:dyDescent="0.35">
      <c r="A88" s="8" t="s">
        <v>1</v>
      </c>
      <c r="B88" s="8" t="s">
        <v>6</v>
      </c>
      <c r="C88" s="8">
        <v>10034419</v>
      </c>
      <c r="D88" s="23">
        <v>7404.07</v>
      </c>
      <c r="E88" s="8" t="s">
        <v>12</v>
      </c>
      <c r="F88" s="8">
        <v>1</v>
      </c>
      <c r="G88" s="11">
        <v>45900</v>
      </c>
      <c r="H88" s="11">
        <v>45898</v>
      </c>
      <c r="I88" s="11">
        <v>48454</v>
      </c>
    </row>
    <row r="89" spans="1:9" s="22" customFormat="1" x14ac:dyDescent="0.35">
      <c r="A89" s="29" t="s">
        <v>2</v>
      </c>
      <c r="B89" s="30" t="s">
        <v>5</v>
      </c>
      <c r="C89" s="8">
        <v>40285202</v>
      </c>
      <c r="D89" s="23">
        <v>278937.26</v>
      </c>
      <c r="E89" s="8"/>
      <c r="F89" s="8">
        <v>1</v>
      </c>
      <c r="G89" s="11">
        <v>45930</v>
      </c>
      <c r="H89" s="28">
        <v>45927</v>
      </c>
      <c r="I89" s="11">
        <v>48483</v>
      </c>
    </row>
    <row r="90" spans="1:9" s="22" customFormat="1" x14ac:dyDescent="0.35">
      <c r="A90" s="29" t="s">
        <v>2</v>
      </c>
      <c r="B90" s="8" t="s">
        <v>5</v>
      </c>
      <c r="C90" s="8">
        <v>40286019</v>
      </c>
      <c r="D90" s="23">
        <v>160861.84</v>
      </c>
      <c r="E90" s="8"/>
      <c r="F90" s="8">
        <v>1</v>
      </c>
      <c r="G90" s="11">
        <v>45930</v>
      </c>
      <c r="H90" s="28">
        <v>45927</v>
      </c>
      <c r="I90" s="11">
        <v>48483</v>
      </c>
    </row>
    <row r="91" spans="1:9" s="22" customFormat="1" x14ac:dyDescent="0.35">
      <c r="A91" s="29" t="s">
        <v>2</v>
      </c>
      <c r="B91" s="8" t="s">
        <v>5</v>
      </c>
      <c r="C91" s="8">
        <v>40287005</v>
      </c>
      <c r="D91" s="23">
        <v>135161.68</v>
      </c>
      <c r="E91" s="8"/>
      <c r="F91" s="8">
        <v>1</v>
      </c>
      <c r="G91" s="11">
        <v>45930</v>
      </c>
      <c r="H91" s="28">
        <v>45927</v>
      </c>
      <c r="I91" s="11">
        <v>48483</v>
      </c>
    </row>
    <row r="92" spans="1:9" s="22" customFormat="1" x14ac:dyDescent="0.35">
      <c r="A92" s="29" t="s">
        <v>2</v>
      </c>
      <c r="B92" s="30" t="s">
        <v>21</v>
      </c>
      <c r="C92" s="8">
        <v>85818592</v>
      </c>
      <c r="D92" s="23">
        <v>17621.04</v>
      </c>
      <c r="E92" s="8"/>
      <c r="F92" s="8">
        <v>1</v>
      </c>
      <c r="G92" s="11">
        <v>45930</v>
      </c>
      <c r="H92" s="28">
        <v>45927</v>
      </c>
      <c r="I92" s="11">
        <v>48483</v>
      </c>
    </row>
    <row r="93" spans="1:9" s="22" customFormat="1" x14ac:dyDescent="0.35">
      <c r="A93" s="29" t="s">
        <v>1</v>
      </c>
      <c r="B93" s="8" t="s">
        <v>5</v>
      </c>
      <c r="C93" s="8">
        <v>40285202</v>
      </c>
      <c r="D93" s="23">
        <v>5745.46</v>
      </c>
      <c r="E93" s="8"/>
      <c r="F93" s="8">
        <v>1</v>
      </c>
      <c r="G93" s="11">
        <v>45930</v>
      </c>
      <c r="H93" s="28">
        <v>45927</v>
      </c>
      <c r="I93" s="11">
        <v>48483</v>
      </c>
    </row>
    <row r="94" spans="1:9" s="22" customFormat="1" x14ac:dyDescent="0.35">
      <c r="A94" s="29" t="s">
        <v>1</v>
      </c>
      <c r="B94" s="8" t="s">
        <v>5</v>
      </c>
      <c r="C94" s="8">
        <v>40286019</v>
      </c>
      <c r="D94" s="23">
        <v>4304.3100000000004</v>
      </c>
      <c r="E94" s="8"/>
      <c r="F94" s="8">
        <v>1</v>
      </c>
      <c r="G94" s="11">
        <v>45930</v>
      </c>
      <c r="H94" s="28">
        <v>45927</v>
      </c>
      <c r="I94" s="11">
        <v>48483</v>
      </c>
    </row>
    <row r="95" spans="1:9" s="22" customFormat="1" x14ac:dyDescent="0.35">
      <c r="A95" s="29" t="s">
        <v>1</v>
      </c>
      <c r="B95" s="8" t="s">
        <v>5</v>
      </c>
      <c r="C95" s="8">
        <v>40287005</v>
      </c>
      <c r="D95" s="23">
        <v>4621.0200000000004</v>
      </c>
      <c r="E95" s="8"/>
      <c r="F95" s="8">
        <v>1</v>
      </c>
      <c r="G95" s="11">
        <v>45930</v>
      </c>
      <c r="H95" s="28">
        <v>45927</v>
      </c>
      <c r="I95" s="11">
        <v>48483</v>
      </c>
    </row>
    <row r="96" spans="1:9" s="22" customFormat="1" x14ac:dyDescent="0.35">
      <c r="A96" s="29" t="s">
        <v>1</v>
      </c>
      <c r="B96" s="8" t="s">
        <v>6</v>
      </c>
      <c r="C96" s="8">
        <v>10034419</v>
      </c>
      <c r="D96" s="23">
        <v>7165.68</v>
      </c>
      <c r="E96" s="8"/>
      <c r="F96" s="8">
        <v>1</v>
      </c>
      <c r="G96" s="11">
        <v>45930</v>
      </c>
      <c r="H96" s="28">
        <v>45927</v>
      </c>
      <c r="I96" s="11">
        <v>48483</v>
      </c>
    </row>
    <row r="97" spans="1:9" s="22" customFormat="1" x14ac:dyDescent="0.35">
      <c r="A97" s="29" t="s">
        <v>1</v>
      </c>
      <c r="B97" s="8" t="s">
        <v>21</v>
      </c>
      <c r="C97" s="8">
        <v>85818592</v>
      </c>
      <c r="D97" s="23">
        <v>4618.8999999999996</v>
      </c>
      <c r="E97" s="8"/>
      <c r="F97" s="8">
        <v>1</v>
      </c>
      <c r="G97" s="11">
        <v>45930</v>
      </c>
      <c r="H97" s="28">
        <v>45927</v>
      </c>
      <c r="I97" s="11">
        <v>48483</v>
      </c>
    </row>
    <row r="98" spans="1:9" s="22" customFormat="1" ht="14" x14ac:dyDescent="0.3">
      <c r="A98" s="8"/>
      <c r="B98" s="8"/>
      <c r="C98" s="8"/>
      <c r="D98" s="8"/>
      <c r="E98" s="8"/>
      <c r="F98" s="8"/>
      <c r="G98" s="31"/>
      <c r="H98" s="31"/>
      <c r="I98" s="11"/>
    </row>
    <row r="99" spans="1:9" s="22" customFormat="1" ht="14" x14ac:dyDescent="0.3">
      <c r="A99" s="8"/>
      <c r="B99" s="8" t="s">
        <v>20</v>
      </c>
      <c r="C99" s="8"/>
      <c r="D99" s="32">
        <f>SUM(D2:D97)</f>
        <v>989725.88000000012</v>
      </c>
      <c r="E99" s="8"/>
      <c r="F99" s="8"/>
      <c r="G99" s="31"/>
      <c r="H99" s="31"/>
      <c r="I99" s="11"/>
    </row>
    <row r="100" spans="1:9" s="22" customFormat="1" ht="14" x14ac:dyDescent="0.3">
      <c r="D100" s="25"/>
      <c r="G100" s="26"/>
      <c r="H100" s="26"/>
      <c r="I100" s="13"/>
    </row>
    <row r="101" spans="1:9" x14ac:dyDescent="0.35">
      <c r="B101" s="4" t="s">
        <v>16</v>
      </c>
      <c r="D101" s="1"/>
    </row>
    <row r="102" spans="1:9" x14ac:dyDescent="0.35">
      <c r="B102" s="4" t="s">
        <v>15</v>
      </c>
      <c r="C102" s="2" t="s">
        <v>17</v>
      </c>
      <c r="D102" s="1"/>
    </row>
    <row r="103" spans="1:9" x14ac:dyDescent="0.35">
      <c r="B103" s="4" t="s">
        <v>13</v>
      </c>
      <c r="C103" s="2" t="s">
        <v>14</v>
      </c>
    </row>
    <row r="104" spans="1:9" x14ac:dyDescent="0.35">
      <c r="C104" s="2" t="s">
        <v>18</v>
      </c>
      <c r="D104" s="1"/>
    </row>
  </sheetData>
  <autoFilter ref="A1:J1" xr:uid="{2A635929-8D3E-401E-8939-BC6A829DF240}"/>
  <hyperlinks>
    <hyperlink ref="C103" r:id="rId1" xr:uid="{D3CB0050-3DD7-4351-87CE-74AE7BACEB84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Amisha Tibrewal</dc:creator>
  <cp:lastModifiedBy>Priyanka Agarwal</cp:lastModifiedBy>
  <dcterms:created xsi:type="dcterms:W3CDTF">2024-03-16T06:02:43Z</dcterms:created>
  <dcterms:modified xsi:type="dcterms:W3CDTF">2025-10-15T07:25:06Z</dcterms:modified>
</cp:coreProperties>
</file>