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G:\Shared drives\Compliance &amp; legal\Stock Exchange\Non Quarterly Compliance\Reg 57(1)_Interest Payment Intimation\Unclaimed Amount_Website\Updated and uploaded in website\"/>
    </mc:Choice>
  </mc:AlternateContent>
  <xr:revisionPtr revIDLastSave="0" documentId="13_ncr:1_{9514B4E9-FDF8-4A5B-A9CD-0B57F177852F}" xr6:coauthVersionLast="36" xr6:coauthVersionMax="47" xr10:uidLastSave="{00000000-0000-0000-0000-000000000000}"/>
  <bookViews>
    <workbookView xWindow="0" yWindow="0" windowWidth="20490" windowHeight="7425" xr2:uid="{00000000-000D-0000-FFFF-FFFF00000000}"/>
  </bookViews>
  <sheets>
    <sheet name="Final Sheet" sheetId="3" r:id="rId1"/>
  </sheets>
  <definedNames>
    <definedName name="_xlnm._FilterDatabase" localSheetId="0" hidden="1">'Final Sheet'!$A$2:$J$2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9" i="3" l="1"/>
  <c r="I60" i="3"/>
  <c r="I61" i="3"/>
  <c r="I62" i="3"/>
  <c r="I63" i="3"/>
  <c r="I64" i="3"/>
  <c r="I65" i="3"/>
  <c r="I58" i="3"/>
  <c r="D67" i="3"/>
  <c r="I51" i="3" l="1"/>
  <c r="I52" i="3"/>
  <c r="I53" i="3"/>
  <c r="I54" i="3"/>
  <c r="I55" i="3"/>
  <c r="I56" i="3"/>
  <c r="I57" i="3"/>
  <c r="I50" i="3"/>
  <c r="I49" i="3" l="1"/>
  <c r="I48" i="3"/>
  <c r="I47" i="3"/>
  <c r="I46" i="3"/>
  <c r="I45" i="3"/>
  <c r="I44" i="3"/>
  <c r="I43" i="3"/>
  <c r="I42" i="3"/>
  <c r="I41" i="3" l="1"/>
  <c r="I40" i="3"/>
  <c r="I39" i="3"/>
  <c r="I38" i="3"/>
  <c r="I37" i="3"/>
  <c r="I36" i="3"/>
  <c r="I35" i="3"/>
  <c r="I34" i="3"/>
  <c r="I18" i="3" l="1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14" i="3"/>
  <c r="I15" i="3"/>
  <c r="I16" i="3"/>
  <c r="I17" i="3"/>
  <c r="I13" i="3"/>
  <c r="I12" i="3" l="1"/>
  <c r="I11" i="3"/>
  <c r="I10" i="3"/>
  <c r="I9" i="3"/>
  <c r="I8" i="3"/>
  <c r="I7" i="3"/>
  <c r="I6" i="3"/>
  <c r="I5" i="3"/>
  <c r="I4" i="3"/>
  <c r="I3" i="3"/>
</calcChain>
</file>

<file path=xl/sharedStrings.xml><?xml version="1.0" encoding="utf-8"?>
<sst xmlns="http://schemas.openxmlformats.org/spreadsheetml/2006/main" count="205" uniqueCount="21">
  <si>
    <t>ISIN</t>
  </si>
  <si>
    <t>INE808K08061</t>
  </si>
  <si>
    <t>INE808K08053</t>
  </si>
  <si>
    <t>DPID</t>
  </si>
  <si>
    <t>CLIENTID</t>
  </si>
  <si>
    <t>IN302470</t>
  </si>
  <si>
    <t>IN303622</t>
  </si>
  <si>
    <t>Category (Interest/Dividend/Redemption amount)</t>
  </si>
  <si>
    <t>No. of Investors</t>
  </si>
  <si>
    <t>Date when amount became due (dd/mm/yyyy)</t>
  </si>
  <si>
    <t>Date when unclaimed amount was transferred to Escrow Account (dd/mm/yyyy)</t>
  </si>
  <si>
    <t>Date when amount is to be transfered to IPEF (dd/mm/yyyy)</t>
  </si>
  <si>
    <t>Interest</t>
  </si>
  <si>
    <t>Phone no.:</t>
  </si>
  <si>
    <t>anirudh.thakur@arohan.in</t>
  </si>
  <si>
    <t>Email ID:</t>
  </si>
  <si>
    <t>Name and designation of the Nodal Officer:</t>
  </si>
  <si>
    <t>Total</t>
  </si>
  <si>
    <t>Anirudh Singh G Thakur</t>
  </si>
  <si>
    <t>033 4015 6000</t>
  </si>
  <si>
    <t>Amount lying unclaimed (in INR) (including penal interest, if any)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</si>
</sst>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4" fontId="0" fillId="0" borderId="0" xfId="0" applyNumberFormat="1"/>
    <xf numFmtId="0" fontId="0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/>
    <xf numFmtId="4" fontId="2" fillId="0" borderId="0" xfId="0" applyNumberFormat="1" applyFont="1"/>
    <xf numFmtId="0" fontId="0" fillId="0" borderId="0" xfId="0" applyFill="1"/>
    <xf numFmtId="0" fontId="0" fillId="0" borderId="0" xfId="0" applyFill="1" applyBorder="1" applyAlignment="1">
      <alignment horizontal="center" vertical="center" wrapText="1"/>
    </xf>
    <xf numFmtId="1" fontId="0" fillId="0" borderId="0" xfId="0" applyNumberFormat="1" applyFill="1" applyBorder="1" applyAlignment="1">
      <alignment horizontal="center" vertical="center" wrapText="1"/>
    </xf>
    <xf numFmtId="4" fontId="3" fillId="0" borderId="0" xfId="0" applyNumberFormat="1" applyFont="1" applyFill="1" applyBorder="1" applyAlignment="1">
      <alignment horizontal="right"/>
    </xf>
    <xf numFmtId="14" fontId="0" fillId="0" borderId="0" xfId="0" applyNumberFormat="1" applyFill="1" applyBorder="1" applyAlignment="1">
      <alignment horizontal="center" vertical="center" wrapText="1"/>
    </xf>
    <xf numFmtId="14" fontId="0" fillId="0" borderId="0" xfId="0" applyNumberFormat="1" applyFill="1" applyBorder="1"/>
    <xf numFmtId="0" fontId="4" fillId="2" borderId="1" xfId="0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right"/>
    </xf>
    <xf numFmtId="14" fontId="5" fillId="0" borderId="1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Fill="1" applyBorder="1"/>
    <xf numFmtId="14" fontId="5" fillId="0" borderId="0" xfId="0" applyNumberFormat="1" applyFont="1" applyFill="1" applyBorder="1" applyAlignment="1">
      <alignment horizontal="center" vertical="center" wrapText="1"/>
    </xf>
    <xf numFmtId="14" fontId="5" fillId="0" borderId="2" xfId="0" applyNumberFormat="1" applyFont="1" applyFill="1" applyBorder="1"/>
    <xf numFmtId="14" fontId="5" fillId="0" borderId="3" xfId="0" applyNumberFormat="1" applyFont="1" applyFill="1" applyBorder="1" applyAlignment="1">
      <alignment horizontal="center" vertical="center" wrapText="1"/>
    </xf>
    <xf numFmtId="14" fontId="5" fillId="0" borderId="4" xfId="0" applyNumberFormat="1" applyFont="1" applyFill="1" applyBorder="1"/>
    <xf numFmtId="14" fontId="5" fillId="0" borderId="5" xfId="0" applyNumberFormat="1" applyFont="1" applyFill="1" applyBorder="1" applyAlignment="1">
      <alignment horizontal="center" vertical="center" wrapText="1"/>
    </xf>
    <xf numFmtId="14" fontId="5" fillId="0" borderId="6" xfId="0" applyNumberFormat="1" applyFont="1" applyFill="1" applyBorder="1" applyAlignment="1">
      <alignment horizontal="center" vertical="center" wrapText="1"/>
    </xf>
    <xf numFmtId="14" fontId="5" fillId="0" borderId="7" xfId="0" applyNumberFormat="1" applyFont="1" applyFill="1" applyBorder="1"/>
    <xf numFmtId="0" fontId="5" fillId="0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1" fontId="0" fillId="0" borderId="1" xfId="0" applyNumberForma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nirudh.thakur@arohan.i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71"/>
  <sheetViews>
    <sheetView tabSelected="1" topLeftCell="A48" zoomScale="85" zoomScaleNormal="85" workbookViewId="0">
      <selection activeCell="F67" sqref="F67"/>
    </sheetView>
  </sheetViews>
  <sheetFormatPr defaultRowHeight="15" x14ac:dyDescent="0.25"/>
  <cols>
    <col min="1" max="1" width="14.140625" bestFit="1" customWidth="1"/>
    <col min="2" max="2" width="40.42578125" style="5" bestFit="1" customWidth="1"/>
    <col min="3" max="3" width="25.7109375" bestFit="1" customWidth="1"/>
    <col min="4" max="4" width="27.7109375" bestFit="1" customWidth="1"/>
    <col min="5" max="5" width="16.5703125" customWidth="1"/>
    <col min="6" max="6" width="9.28515625" bestFit="1" customWidth="1"/>
    <col min="7" max="7" width="17.85546875" customWidth="1"/>
    <col min="8" max="8" width="13.85546875" customWidth="1"/>
    <col min="9" max="9" width="11.85546875" bestFit="1" customWidth="1"/>
  </cols>
  <sheetData>
    <row r="1" spans="1:9" x14ac:dyDescent="0.25">
      <c r="A1" s="1"/>
      <c r="B1" s="4"/>
      <c r="C1" s="1"/>
      <c r="D1" s="1"/>
    </row>
    <row r="2" spans="1:9" ht="76.5" x14ac:dyDescent="0.25">
      <c r="A2" s="15" t="s">
        <v>0</v>
      </c>
      <c r="B2" s="16" t="s">
        <v>3</v>
      </c>
      <c r="C2" s="16" t="s">
        <v>4</v>
      </c>
      <c r="D2" s="15" t="s">
        <v>20</v>
      </c>
      <c r="E2" s="15" t="s">
        <v>7</v>
      </c>
      <c r="F2" s="15" t="s">
        <v>8</v>
      </c>
      <c r="G2" s="15" t="s">
        <v>9</v>
      </c>
      <c r="H2" s="15" t="s">
        <v>10</v>
      </c>
      <c r="I2" s="15" t="s">
        <v>11</v>
      </c>
    </row>
    <row r="3" spans="1:9" s="9" customFormat="1" x14ac:dyDescent="0.25">
      <c r="A3" s="17" t="s">
        <v>2</v>
      </c>
      <c r="B3" s="18" t="s">
        <v>5</v>
      </c>
      <c r="C3" s="18">
        <v>40272966</v>
      </c>
      <c r="D3" s="19">
        <v>3668</v>
      </c>
      <c r="E3" s="17" t="s">
        <v>12</v>
      </c>
      <c r="F3" s="17">
        <v>1</v>
      </c>
      <c r="G3" s="20">
        <v>45656</v>
      </c>
      <c r="H3" s="20">
        <v>45657</v>
      </c>
      <c r="I3" s="21">
        <f t="shared" ref="I3:I12" si="0">DATE(YEAR(H3)+7,MONTH(H3),DAY(H3))-1</f>
        <v>48212</v>
      </c>
    </row>
    <row r="4" spans="1:9" s="9" customFormat="1" x14ac:dyDescent="0.25">
      <c r="A4" s="17" t="s">
        <v>2</v>
      </c>
      <c r="B4" s="18" t="s">
        <v>5</v>
      </c>
      <c r="C4" s="18">
        <v>40285202</v>
      </c>
      <c r="D4" s="19">
        <v>2914.65</v>
      </c>
      <c r="E4" s="17" t="s">
        <v>12</v>
      </c>
      <c r="F4" s="17">
        <v>1</v>
      </c>
      <c r="G4" s="20">
        <v>45656</v>
      </c>
      <c r="H4" s="20">
        <v>45657</v>
      </c>
      <c r="I4" s="21">
        <f t="shared" si="0"/>
        <v>48212</v>
      </c>
    </row>
    <row r="5" spans="1:9" s="9" customFormat="1" x14ac:dyDescent="0.25">
      <c r="A5" s="17" t="s">
        <v>2</v>
      </c>
      <c r="B5" s="18" t="s">
        <v>5</v>
      </c>
      <c r="C5" s="18">
        <v>40286019</v>
      </c>
      <c r="D5" s="19">
        <v>1557.1</v>
      </c>
      <c r="E5" s="17" t="s">
        <v>12</v>
      </c>
      <c r="F5" s="17">
        <v>1</v>
      </c>
      <c r="G5" s="20">
        <v>45656</v>
      </c>
      <c r="H5" s="20">
        <v>45657</v>
      </c>
      <c r="I5" s="21">
        <f t="shared" si="0"/>
        <v>48212</v>
      </c>
    </row>
    <row r="6" spans="1:9" s="9" customFormat="1" x14ac:dyDescent="0.25">
      <c r="A6" s="17" t="s">
        <v>2</v>
      </c>
      <c r="B6" s="18" t="s">
        <v>5</v>
      </c>
      <c r="C6" s="18">
        <v>40287005</v>
      </c>
      <c r="D6" s="19">
        <v>1308.7</v>
      </c>
      <c r="E6" s="17" t="s">
        <v>12</v>
      </c>
      <c r="F6" s="17">
        <v>1</v>
      </c>
      <c r="G6" s="20">
        <v>45656</v>
      </c>
      <c r="H6" s="20">
        <v>45657</v>
      </c>
      <c r="I6" s="21">
        <f t="shared" si="0"/>
        <v>48212</v>
      </c>
    </row>
    <row r="7" spans="1:9" s="9" customFormat="1" x14ac:dyDescent="0.25">
      <c r="A7" s="17" t="s">
        <v>2</v>
      </c>
      <c r="B7" s="18" t="s">
        <v>6</v>
      </c>
      <c r="C7" s="18">
        <v>10034015</v>
      </c>
      <c r="D7" s="19">
        <v>2526.0500000000002</v>
      </c>
      <c r="E7" s="17" t="s">
        <v>12</v>
      </c>
      <c r="F7" s="17">
        <v>1</v>
      </c>
      <c r="G7" s="20">
        <v>45656</v>
      </c>
      <c r="H7" s="20">
        <v>45657</v>
      </c>
      <c r="I7" s="21">
        <f t="shared" si="0"/>
        <v>48212</v>
      </c>
    </row>
    <row r="8" spans="1:9" s="9" customFormat="1" x14ac:dyDescent="0.25">
      <c r="A8" s="17" t="s">
        <v>2</v>
      </c>
      <c r="B8" s="18" t="s">
        <v>6</v>
      </c>
      <c r="C8" s="18">
        <v>10034419</v>
      </c>
      <c r="D8" s="19">
        <v>7053.59</v>
      </c>
      <c r="E8" s="17" t="s">
        <v>12</v>
      </c>
      <c r="F8" s="17">
        <v>1</v>
      </c>
      <c r="G8" s="20">
        <v>45656</v>
      </c>
      <c r="H8" s="20">
        <v>45657</v>
      </c>
      <c r="I8" s="21">
        <f t="shared" si="0"/>
        <v>48212</v>
      </c>
    </row>
    <row r="9" spans="1:9" s="9" customFormat="1" x14ac:dyDescent="0.25">
      <c r="A9" s="17" t="s">
        <v>1</v>
      </c>
      <c r="B9" s="18" t="s">
        <v>5</v>
      </c>
      <c r="C9" s="18">
        <v>40272966</v>
      </c>
      <c r="D9" s="19">
        <v>1972.98</v>
      </c>
      <c r="E9" s="17" t="s">
        <v>12</v>
      </c>
      <c r="F9" s="17">
        <v>1</v>
      </c>
      <c r="G9" s="20">
        <v>45656</v>
      </c>
      <c r="H9" s="20">
        <v>45657</v>
      </c>
      <c r="I9" s="21">
        <f t="shared" si="0"/>
        <v>48212</v>
      </c>
    </row>
    <row r="10" spans="1:9" s="9" customFormat="1" x14ac:dyDescent="0.25">
      <c r="A10" s="17" t="s">
        <v>1</v>
      </c>
      <c r="B10" s="18" t="s">
        <v>5</v>
      </c>
      <c r="C10" s="18">
        <v>40285202</v>
      </c>
      <c r="D10" s="19">
        <v>5729.02</v>
      </c>
      <c r="E10" s="17" t="s">
        <v>12</v>
      </c>
      <c r="F10" s="17">
        <v>1</v>
      </c>
      <c r="G10" s="20">
        <v>45656</v>
      </c>
      <c r="H10" s="20">
        <v>45657</v>
      </c>
      <c r="I10" s="21">
        <f t="shared" si="0"/>
        <v>48212</v>
      </c>
    </row>
    <row r="11" spans="1:9" s="9" customFormat="1" x14ac:dyDescent="0.25">
      <c r="A11" s="17" t="s">
        <v>1</v>
      </c>
      <c r="B11" s="18" t="s">
        <v>5</v>
      </c>
      <c r="C11" s="18">
        <v>40286019</v>
      </c>
      <c r="D11" s="19">
        <v>4292.25</v>
      </c>
      <c r="E11" s="17" t="s">
        <v>12</v>
      </c>
      <c r="F11" s="17">
        <v>1</v>
      </c>
      <c r="G11" s="20">
        <v>45656</v>
      </c>
      <c r="H11" s="20">
        <v>45657</v>
      </c>
      <c r="I11" s="21">
        <f t="shared" si="0"/>
        <v>48212</v>
      </c>
    </row>
    <row r="12" spans="1:9" s="9" customFormat="1" x14ac:dyDescent="0.25">
      <c r="A12" s="17" t="s">
        <v>1</v>
      </c>
      <c r="B12" s="18" t="s">
        <v>5</v>
      </c>
      <c r="C12" s="18">
        <v>40287005</v>
      </c>
      <c r="D12" s="19">
        <v>4607.99</v>
      </c>
      <c r="E12" s="17" t="s">
        <v>12</v>
      </c>
      <c r="F12" s="17">
        <v>1</v>
      </c>
      <c r="G12" s="20">
        <v>45656</v>
      </c>
      <c r="H12" s="20">
        <v>45657</v>
      </c>
      <c r="I12" s="21">
        <f t="shared" si="0"/>
        <v>48212</v>
      </c>
    </row>
    <row r="13" spans="1:9" s="9" customFormat="1" x14ac:dyDescent="0.25">
      <c r="A13" s="17" t="s">
        <v>1</v>
      </c>
      <c r="B13" s="18" t="s">
        <v>6</v>
      </c>
      <c r="C13" s="18">
        <v>10034419</v>
      </c>
      <c r="D13" s="19">
        <v>7145.93</v>
      </c>
      <c r="E13" s="17" t="s">
        <v>12</v>
      </c>
      <c r="F13" s="17">
        <v>1</v>
      </c>
      <c r="G13" s="20">
        <v>45656</v>
      </c>
      <c r="H13" s="20">
        <v>45657</v>
      </c>
      <c r="I13" s="21">
        <f>DATE(YEAR(H13)+7,MONTH(H13),DAY(H13))-1</f>
        <v>48212</v>
      </c>
    </row>
    <row r="14" spans="1:9" s="9" customFormat="1" x14ac:dyDescent="0.25">
      <c r="A14" s="17" t="s">
        <v>2</v>
      </c>
      <c r="B14" s="18" t="s">
        <v>5</v>
      </c>
      <c r="C14" s="18">
        <v>40280688</v>
      </c>
      <c r="D14" s="19">
        <v>5416.72</v>
      </c>
      <c r="E14" s="17" t="s">
        <v>12</v>
      </c>
      <c r="F14" s="17">
        <v>1</v>
      </c>
      <c r="G14" s="20">
        <v>45687</v>
      </c>
      <c r="H14" s="20">
        <v>45688</v>
      </c>
      <c r="I14" s="21">
        <f t="shared" ref="I14:I65" si="1">DATE(YEAR(H14)+7,MONTH(H14),DAY(H14))-1</f>
        <v>48243</v>
      </c>
    </row>
    <row r="15" spans="1:9" s="9" customFormat="1" x14ac:dyDescent="0.25">
      <c r="A15" s="17" t="s">
        <v>2</v>
      </c>
      <c r="B15" s="18" t="s">
        <v>5</v>
      </c>
      <c r="C15" s="18">
        <v>40285202</v>
      </c>
      <c r="D15" s="19">
        <v>3011.6</v>
      </c>
      <c r="E15" s="17" t="s">
        <v>12</v>
      </c>
      <c r="F15" s="17">
        <v>1</v>
      </c>
      <c r="G15" s="20">
        <v>45687</v>
      </c>
      <c r="H15" s="20">
        <v>45688</v>
      </c>
      <c r="I15" s="21">
        <f t="shared" si="1"/>
        <v>48243</v>
      </c>
    </row>
    <row r="16" spans="1:9" s="9" customFormat="1" x14ac:dyDescent="0.25">
      <c r="A16" s="17" t="s">
        <v>2</v>
      </c>
      <c r="B16" s="18" t="s">
        <v>5</v>
      </c>
      <c r="C16" s="18">
        <v>40286019</v>
      </c>
      <c r="D16" s="19">
        <v>1608.77</v>
      </c>
      <c r="E16" s="17" t="s">
        <v>12</v>
      </c>
      <c r="F16" s="17">
        <v>1</v>
      </c>
      <c r="G16" s="20">
        <v>45687</v>
      </c>
      <c r="H16" s="20">
        <v>45688</v>
      </c>
      <c r="I16" s="21">
        <f t="shared" si="1"/>
        <v>48243</v>
      </c>
    </row>
    <row r="17" spans="1:9" s="9" customFormat="1" x14ac:dyDescent="0.25">
      <c r="A17" s="17" t="s">
        <v>2</v>
      </c>
      <c r="B17" s="18" t="s">
        <v>5</v>
      </c>
      <c r="C17" s="18">
        <v>40287005</v>
      </c>
      <c r="D17" s="19">
        <v>1352.16</v>
      </c>
      <c r="E17" s="17" t="s">
        <v>12</v>
      </c>
      <c r="F17" s="17">
        <v>1</v>
      </c>
      <c r="G17" s="20">
        <v>45687</v>
      </c>
      <c r="H17" s="20">
        <v>45688</v>
      </c>
      <c r="I17" s="21">
        <f t="shared" si="1"/>
        <v>48243</v>
      </c>
    </row>
    <row r="18" spans="1:9" s="9" customFormat="1" x14ac:dyDescent="0.25">
      <c r="A18" s="17" t="s">
        <v>2</v>
      </c>
      <c r="B18" s="18" t="s">
        <v>6</v>
      </c>
      <c r="C18" s="18">
        <v>10034015</v>
      </c>
      <c r="D18" s="19">
        <v>2610.61</v>
      </c>
      <c r="E18" s="17" t="s">
        <v>12</v>
      </c>
      <c r="F18" s="17">
        <v>1</v>
      </c>
      <c r="G18" s="20">
        <v>45687</v>
      </c>
      <c r="H18" s="20">
        <v>45688</v>
      </c>
      <c r="I18" s="21">
        <f t="shared" si="1"/>
        <v>48243</v>
      </c>
    </row>
    <row r="19" spans="1:9" s="9" customFormat="1" x14ac:dyDescent="0.25">
      <c r="A19" s="17" t="s">
        <v>2</v>
      </c>
      <c r="B19" s="18" t="s">
        <v>6</v>
      </c>
      <c r="C19" s="18">
        <v>10034419</v>
      </c>
      <c r="D19" s="19">
        <v>7288.85</v>
      </c>
      <c r="E19" s="17" t="s">
        <v>12</v>
      </c>
      <c r="F19" s="17">
        <v>1</v>
      </c>
      <c r="G19" s="20">
        <v>45687</v>
      </c>
      <c r="H19" s="20">
        <v>45688</v>
      </c>
      <c r="I19" s="21">
        <f t="shared" si="1"/>
        <v>48243</v>
      </c>
    </row>
    <row r="20" spans="1:9" s="9" customFormat="1" x14ac:dyDescent="0.25">
      <c r="A20" s="17" t="s">
        <v>1</v>
      </c>
      <c r="B20" s="18" t="s">
        <v>5</v>
      </c>
      <c r="C20" s="18">
        <v>40280688</v>
      </c>
      <c r="D20" s="19">
        <v>818.89</v>
      </c>
      <c r="E20" s="17" t="s">
        <v>12</v>
      </c>
      <c r="F20" s="17">
        <v>1</v>
      </c>
      <c r="G20" s="20">
        <v>45687</v>
      </c>
      <c r="H20" s="20">
        <v>45688</v>
      </c>
      <c r="I20" s="21">
        <f t="shared" si="1"/>
        <v>48243</v>
      </c>
    </row>
    <row r="21" spans="1:9" s="9" customFormat="1" x14ac:dyDescent="0.25">
      <c r="A21" s="17" t="s">
        <v>1</v>
      </c>
      <c r="B21" s="18" t="s">
        <v>5</v>
      </c>
      <c r="C21" s="18">
        <v>40285202</v>
      </c>
      <c r="D21" s="19">
        <v>5920.22</v>
      </c>
      <c r="E21" s="17" t="s">
        <v>12</v>
      </c>
      <c r="F21" s="17">
        <v>1</v>
      </c>
      <c r="G21" s="20">
        <v>45687</v>
      </c>
      <c r="H21" s="20">
        <v>45688</v>
      </c>
      <c r="I21" s="21">
        <f t="shared" si="1"/>
        <v>48243</v>
      </c>
    </row>
    <row r="22" spans="1:9" s="9" customFormat="1" x14ac:dyDescent="0.25">
      <c r="A22" s="17" t="s">
        <v>1</v>
      </c>
      <c r="B22" s="18" t="s">
        <v>5</v>
      </c>
      <c r="C22" s="18">
        <v>40286019</v>
      </c>
      <c r="D22" s="19">
        <v>4435.22</v>
      </c>
      <c r="E22" s="17" t="s">
        <v>12</v>
      </c>
      <c r="F22" s="17">
        <v>1</v>
      </c>
      <c r="G22" s="20">
        <v>45687</v>
      </c>
      <c r="H22" s="20">
        <v>45688</v>
      </c>
      <c r="I22" s="21">
        <f t="shared" si="1"/>
        <v>48243</v>
      </c>
    </row>
    <row r="23" spans="1:9" s="9" customFormat="1" x14ac:dyDescent="0.25">
      <c r="A23" s="17" t="s">
        <v>1</v>
      </c>
      <c r="B23" s="18" t="s">
        <v>5</v>
      </c>
      <c r="C23" s="18">
        <v>40287005</v>
      </c>
      <c r="D23" s="19">
        <v>4761.6499999999996</v>
      </c>
      <c r="E23" s="17" t="s">
        <v>12</v>
      </c>
      <c r="F23" s="17">
        <v>1</v>
      </c>
      <c r="G23" s="20">
        <v>45687</v>
      </c>
      <c r="H23" s="20">
        <v>45688</v>
      </c>
      <c r="I23" s="21">
        <f t="shared" si="1"/>
        <v>48243</v>
      </c>
    </row>
    <row r="24" spans="1:9" s="9" customFormat="1" x14ac:dyDescent="0.25">
      <c r="A24" s="17" t="s">
        <v>1</v>
      </c>
      <c r="B24" s="18" t="s">
        <v>6</v>
      </c>
      <c r="C24" s="18">
        <v>10034419</v>
      </c>
      <c r="D24" s="19">
        <v>7384.6</v>
      </c>
      <c r="E24" s="17" t="s">
        <v>12</v>
      </c>
      <c r="F24" s="17">
        <v>1</v>
      </c>
      <c r="G24" s="20">
        <v>45687</v>
      </c>
      <c r="H24" s="20">
        <v>45688</v>
      </c>
      <c r="I24" s="21">
        <f t="shared" si="1"/>
        <v>48243</v>
      </c>
    </row>
    <row r="25" spans="1:9" s="9" customFormat="1" x14ac:dyDescent="0.25">
      <c r="A25" s="17" t="s">
        <v>2</v>
      </c>
      <c r="B25" s="18" t="s">
        <v>5</v>
      </c>
      <c r="C25" s="18">
        <v>40285202</v>
      </c>
      <c r="D25" s="19">
        <v>3019.77</v>
      </c>
      <c r="E25" s="17" t="s">
        <v>12</v>
      </c>
      <c r="F25" s="17">
        <v>1</v>
      </c>
      <c r="G25" s="20">
        <v>45688</v>
      </c>
      <c r="H25" s="20">
        <v>45688</v>
      </c>
      <c r="I25" s="21">
        <f t="shared" si="1"/>
        <v>48243</v>
      </c>
    </row>
    <row r="26" spans="1:9" s="9" customFormat="1" x14ac:dyDescent="0.25">
      <c r="A26" s="17" t="s">
        <v>2</v>
      </c>
      <c r="B26" s="18" t="s">
        <v>5</v>
      </c>
      <c r="C26" s="18">
        <v>40286019</v>
      </c>
      <c r="D26" s="19">
        <v>1613.67</v>
      </c>
      <c r="E26" s="17" t="s">
        <v>12</v>
      </c>
      <c r="F26" s="17">
        <v>1</v>
      </c>
      <c r="G26" s="20">
        <v>45688</v>
      </c>
      <c r="H26" s="20">
        <v>45688</v>
      </c>
      <c r="I26" s="21">
        <f t="shared" si="1"/>
        <v>48243</v>
      </c>
    </row>
    <row r="27" spans="1:9" s="9" customFormat="1" x14ac:dyDescent="0.25">
      <c r="A27" s="17" t="s">
        <v>2</v>
      </c>
      <c r="B27" s="18" t="s">
        <v>5</v>
      </c>
      <c r="C27" s="18">
        <v>40287005</v>
      </c>
      <c r="D27" s="19">
        <v>1355.27</v>
      </c>
      <c r="E27" s="17" t="s">
        <v>12</v>
      </c>
      <c r="F27" s="17">
        <v>1</v>
      </c>
      <c r="G27" s="20">
        <v>45688</v>
      </c>
      <c r="H27" s="20">
        <v>45688</v>
      </c>
      <c r="I27" s="21">
        <f t="shared" si="1"/>
        <v>48243</v>
      </c>
    </row>
    <row r="28" spans="1:9" s="9" customFormat="1" x14ac:dyDescent="0.25">
      <c r="A28" s="17" t="s">
        <v>2</v>
      </c>
      <c r="B28" s="18" t="s">
        <v>6</v>
      </c>
      <c r="C28" s="18">
        <v>10034015</v>
      </c>
      <c r="D28" s="19">
        <v>2617.56</v>
      </c>
      <c r="E28" s="17" t="s">
        <v>12</v>
      </c>
      <c r="F28" s="17">
        <v>1</v>
      </c>
      <c r="G28" s="20">
        <v>45688</v>
      </c>
      <c r="H28" s="20">
        <v>45688</v>
      </c>
      <c r="I28" s="21">
        <f t="shared" si="1"/>
        <v>48243</v>
      </c>
    </row>
    <row r="29" spans="1:9" s="9" customFormat="1" x14ac:dyDescent="0.25">
      <c r="A29" s="17" t="s">
        <v>2</v>
      </c>
      <c r="B29" s="18" t="s">
        <v>6</v>
      </c>
      <c r="C29" s="18">
        <v>10034419</v>
      </c>
      <c r="D29" s="19">
        <v>7309.03</v>
      </c>
      <c r="E29" s="17" t="s">
        <v>12</v>
      </c>
      <c r="F29" s="17">
        <v>1</v>
      </c>
      <c r="G29" s="20">
        <v>45688</v>
      </c>
      <c r="H29" s="20">
        <v>45688</v>
      </c>
      <c r="I29" s="21">
        <f t="shared" si="1"/>
        <v>48243</v>
      </c>
    </row>
    <row r="30" spans="1:9" s="9" customFormat="1" x14ac:dyDescent="0.25">
      <c r="A30" s="17" t="s">
        <v>1</v>
      </c>
      <c r="B30" s="18" t="s">
        <v>5</v>
      </c>
      <c r="C30" s="18">
        <v>40285202</v>
      </c>
      <c r="D30" s="19">
        <v>5936.24</v>
      </c>
      <c r="E30" s="17" t="s">
        <v>12</v>
      </c>
      <c r="F30" s="17">
        <v>1</v>
      </c>
      <c r="G30" s="20">
        <v>45688</v>
      </c>
      <c r="H30" s="20">
        <v>45688</v>
      </c>
      <c r="I30" s="21">
        <f t="shared" si="1"/>
        <v>48243</v>
      </c>
    </row>
    <row r="31" spans="1:9" s="9" customFormat="1" x14ac:dyDescent="0.25">
      <c r="A31" s="17" t="s">
        <v>1</v>
      </c>
      <c r="B31" s="18" t="s">
        <v>5</v>
      </c>
      <c r="C31" s="18">
        <v>40286019</v>
      </c>
      <c r="D31" s="19">
        <v>4447.72</v>
      </c>
      <c r="E31" s="17" t="s">
        <v>12</v>
      </c>
      <c r="F31" s="17">
        <v>1</v>
      </c>
      <c r="G31" s="20">
        <v>45688</v>
      </c>
      <c r="H31" s="20">
        <v>45688</v>
      </c>
      <c r="I31" s="21">
        <f t="shared" si="1"/>
        <v>48243</v>
      </c>
    </row>
    <row r="32" spans="1:9" s="9" customFormat="1" x14ac:dyDescent="0.25">
      <c r="A32" s="17" t="s">
        <v>1</v>
      </c>
      <c r="B32" s="18" t="s">
        <v>5</v>
      </c>
      <c r="C32" s="18">
        <v>40287005</v>
      </c>
      <c r="D32" s="19">
        <v>4774.1499999999996</v>
      </c>
      <c r="E32" s="17" t="s">
        <v>12</v>
      </c>
      <c r="F32" s="17">
        <v>1</v>
      </c>
      <c r="G32" s="20">
        <v>45688</v>
      </c>
      <c r="H32" s="20">
        <v>45688</v>
      </c>
      <c r="I32" s="21">
        <f t="shared" si="1"/>
        <v>48243</v>
      </c>
    </row>
    <row r="33" spans="1:9" s="9" customFormat="1" x14ac:dyDescent="0.25">
      <c r="A33" s="17" t="s">
        <v>1</v>
      </c>
      <c r="B33" s="18" t="s">
        <v>6</v>
      </c>
      <c r="C33" s="18">
        <v>10034419</v>
      </c>
      <c r="D33" s="19">
        <v>7404.07</v>
      </c>
      <c r="E33" s="17" t="s">
        <v>12</v>
      </c>
      <c r="F33" s="17">
        <v>1</v>
      </c>
      <c r="G33" s="20">
        <v>45688</v>
      </c>
      <c r="H33" s="20">
        <v>45688</v>
      </c>
      <c r="I33" s="21">
        <f t="shared" si="1"/>
        <v>48243</v>
      </c>
    </row>
    <row r="34" spans="1:9" s="9" customFormat="1" x14ac:dyDescent="0.25">
      <c r="A34" s="17" t="s">
        <v>2</v>
      </c>
      <c r="B34" s="18" t="s">
        <v>5</v>
      </c>
      <c r="C34" s="18">
        <v>40285202</v>
      </c>
      <c r="D34" s="19">
        <v>2728.02</v>
      </c>
      <c r="E34" s="17" t="s">
        <v>12</v>
      </c>
      <c r="F34" s="17">
        <v>1</v>
      </c>
      <c r="G34" s="20">
        <v>45716</v>
      </c>
      <c r="H34" s="20">
        <v>45715</v>
      </c>
      <c r="I34" s="21">
        <f t="shared" si="1"/>
        <v>48270</v>
      </c>
    </row>
    <row r="35" spans="1:9" s="9" customFormat="1" x14ac:dyDescent="0.25">
      <c r="A35" s="17" t="s">
        <v>2</v>
      </c>
      <c r="B35" s="18" t="s">
        <v>5</v>
      </c>
      <c r="C35" s="18">
        <v>40286019</v>
      </c>
      <c r="D35" s="19">
        <v>1457.19</v>
      </c>
      <c r="E35" s="17" t="s">
        <v>12</v>
      </c>
      <c r="F35" s="17">
        <v>1</v>
      </c>
      <c r="G35" s="20">
        <v>45716</v>
      </c>
      <c r="H35" s="20">
        <v>45715</v>
      </c>
      <c r="I35" s="21">
        <f t="shared" si="1"/>
        <v>48270</v>
      </c>
    </row>
    <row r="36" spans="1:9" s="9" customFormat="1" x14ac:dyDescent="0.25">
      <c r="A36" s="17" t="s">
        <v>2</v>
      </c>
      <c r="B36" s="18" t="s">
        <v>5</v>
      </c>
      <c r="C36" s="18">
        <v>40287005</v>
      </c>
      <c r="D36" s="19">
        <v>1224.5</v>
      </c>
      <c r="E36" s="17" t="s">
        <v>12</v>
      </c>
      <c r="F36" s="17">
        <v>1</v>
      </c>
      <c r="G36" s="20">
        <v>45716</v>
      </c>
      <c r="H36" s="20">
        <v>45715</v>
      </c>
      <c r="I36" s="21">
        <f t="shared" si="1"/>
        <v>48270</v>
      </c>
    </row>
    <row r="37" spans="1:9" s="9" customFormat="1" x14ac:dyDescent="0.25">
      <c r="A37" s="17" t="s">
        <v>2</v>
      </c>
      <c r="B37" s="18" t="s">
        <v>6</v>
      </c>
      <c r="C37" s="18">
        <v>10034419</v>
      </c>
      <c r="D37" s="19">
        <v>6601.13</v>
      </c>
      <c r="E37" s="17" t="s">
        <v>12</v>
      </c>
      <c r="F37" s="17">
        <v>1</v>
      </c>
      <c r="G37" s="20">
        <v>45716</v>
      </c>
      <c r="H37" s="20">
        <v>45715</v>
      </c>
      <c r="I37" s="21">
        <f t="shared" si="1"/>
        <v>48270</v>
      </c>
    </row>
    <row r="38" spans="1:9" s="9" customFormat="1" x14ac:dyDescent="0.25">
      <c r="A38" s="17" t="s">
        <v>1</v>
      </c>
      <c r="B38" s="18" t="s">
        <v>5</v>
      </c>
      <c r="C38" s="18">
        <v>40285202</v>
      </c>
      <c r="D38" s="19">
        <v>5361.89</v>
      </c>
      <c r="E38" s="17" t="s">
        <v>12</v>
      </c>
      <c r="F38" s="17">
        <v>1</v>
      </c>
      <c r="G38" s="20">
        <v>45716</v>
      </c>
      <c r="H38" s="20">
        <v>45715</v>
      </c>
      <c r="I38" s="21">
        <f t="shared" si="1"/>
        <v>48270</v>
      </c>
    </row>
    <row r="39" spans="1:9" s="9" customFormat="1" x14ac:dyDescent="0.25">
      <c r="A39" s="17" t="s">
        <v>1</v>
      </c>
      <c r="B39" s="18" t="s">
        <v>5</v>
      </c>
      <c r="C39" s="18">
        <v>40286019</v>
      </c>
      <c r="D39" s="19">
        <v>4017.49</v>
      </c>
      <c r="E39" s="17" t="s">
        <v>12</v>
      </c>
      <c r="F39" s="17">
        <v>1</v>
      </c>
      <c r="G39" s="20">
        <v>45716</v>
      </c>
      <c r="H39" s="20">
        <v>45715</v>
      </c>
      <c r="I39" s="21">
        <f t="shared" si="1"/>
        <v>48270</v>
      </c>
    </row>
    <row r="40" spans="1:9" s="9" customFormat="1" x14ac:dyDescent="0.25">
      <c r="A40" s="17" t="s">
        <v>1</v>
      </c>
      <c r="B40" s="18" t="s">
        <v>5</v>
      </c>
      <c r="C40" s="18">
        <v>40287005</v>
      </c>
      <c r="D40" s="19">
        <v>4312.75</v>
      </c>
      <c r="E40" s="17" t="s">
        <v>12</v>
      </c>
      <c r="F40" s="17">
        <v>1</v>
      </c>
      <c r="G40" s="20">
        <v>45716</v>
      </c>
      <c r="H40" s="20">
        <v>45715</v>
      </c>
      <c r="I40" s="21">
        <f t="shared" si="1"/>
        <v>48270</v>
      </c>
    </row>
    <row r="41" spans="1:9" s="9" customFormat="1" x14ac:dyDescent="0.25">
      <c r="A41" s="17" t="s">
        <v>1</v>
      </c>
      <c r="B41" s="18" t="s">
        <v>6</v>
      </c>
      <c r="C41" s="18">
        <v>10034419</v>
      </c>
      <c r="D41" s="19">
        <v>6687.91</v>
      </c>
      <c r="E41" s="17" t="s">
        <v>12</v>
      </c>
      <c r="F41" s="17">
        <v>1</v>
      </c>
      <c r="G41" s="20">
        <v>45716</v>
      </c>
      <c r="H41" s="20">
        <v>45715</v>
      </c>
      <c r="I41" s="21">
        <f t="shared" si="1"/>
        <v>48270</v>
      </c>
    </row>
    <row r="42" spans="1:9" s="9" customFormat="1" x14ac:dyDescent="0.25">
      <c r="A42" s="17" t="s">
        <v>2</v>
      </c>
      <c r="B42" s="18" t="s">
        <v>5</v>
      </c>
      <c r="C42" s="18">
        <v>40285202</v>
      </c>
      <c r="D42" s="19">
        <v>3019.77</v>
      </c>
      <c r="E42" s="17" t="s">
        <v>12</v>
      </c>
      <c r="F42" s="17">
        <v>1</v>
      </c>
      <c r="G42" s="20">
        <v>45748</v>
      </c>
      <c r="H42" s="20">
        <v>45744</v>
      </c>
      <c r="I42" s="21">
        <f t="shared" si="1"/>
        <v>48300</v>
      </c>
    </row>
    <row r="43" spans="1:9" s="9" customFormat="1" x14ac:dyDescent="0.25">
      <c r="A43" s="17" t="s">
        <v>2</v>
      </c>
      <c r="B43" s="18" t="s">
        <v>5</v>
      </c>
      <c r="C43" s="18">
        <v>40286019</v>
      </c>
      <c r="D43" s="19">
        <v>1613.67</v>
      </c>
      <c r="E43" s="17" t="s">
        <v>12</v>
      </c>
      <c r="F43" s="17">
        <v>1</v>
      </c>
      <c r="G43" s="20">
        <v>45748</v>
      </c>
      <c r="H43" s="20">
        <v>45744</v>
      </c>
      <c r="I43" s="21">
        <f t="shared" si="1"/>
        <v>48300</v>
      </c>
    </row>
    <row r="44" spans="1:9" s="9" customFormat="1" x14ac:dyDescent="0.25">
      <c r="A44" s="17" t="s">
        <v>2</v>
      </c>
      <c r="B44" s="18" t="s">
        <v>5</v>
      </c>
      <c r="C44" s="18">
        <v>40287005</v>
      </c>
      <c r="D44" s="19">
        <v>1355.27</v>
      </c>
      <c r="E44" s="17" t="s">
        <v>12</v>
      </c>
      <c r="F44" s="17">
        <v>1</v>
      </c>
      <c r="G44" s="20">
        <v>45748</v>
      </c>
      <c r="H44" s="20">
        <v>45744</v>
      </c>
      <c r="I44" s="21">
        <f t="shared" si="1"/>
        <v>48300</v>
      </c>
    </row>
    <row r="45" spans="1:9" s="9" customFormat="1" x14ac:dyDescent="0.25">
      <c r="A45" s="17" t="s">
        <v>2</v>
      </c>
      <c r="B45" s="18" t="s">
        <v>6</v>
      </c>
      <c r="C45" s="18">
        <v>10034419</v>
      </c>
      <c r="D45" s="19">
        <v>7309.03</v>
      </c>
      <c r="E45" s="17" t="s">
        <v>12</v>
      </c>
      <c r="F45" s="17">
        <v>1</v>
      </c>
      <c r="G45" s="20">
        <v>45748</v>
      </c>
      <c r="H45" s="20">
        <v>45744</v>
      </c>
      <c r="I45" s="21">
        <f t="shared" si="1"/>
        <v>48300</v>
      </c>
    </row>
    <row r="46" spans="1:9" s="9" customFormat="1" x14ac:dyDescent="0.25">
      <c r="A46" s="17" t="s">
        <v>1</v>
      </c>
      <c r="B46" s="18" t="s">
        <v>5</v>
      </c>
      <c r="C46" s="18">
        <v>40285202</v>
      </c>
      <c r="D46" s="19">
        <v>5936.24</v>
      </c>
      <c r="E46" s="17" t="s">
        <v>12</v>
      </c>
      <c r="F46" s="17">
        <v>1</v>
      </c>
      <c r="G46" s="20">
        <v>45748</v>
      </c>
      <c r="H46" s="20">
        <v>45744</v>
      </c>
      <c r="I46" s="21">
        <f t="shared" si="1"/>
        <v>48300</v>
      </c>
    </row>
    <row r="47" spans="1:9" s="9" customFormat="1" x14ac:dyDescent="0.25">
      <c r="A47" s="17" t="s">
        <v>1</v>
      </c>
      <c r="B47" s="18" t="s">
        <v>5</v>
      </c>
      <c r="C47" s="18">
        <v>40286019</v>
      </c>
      <c r="D47" s="19">
        <v>4447.72</v>
      </c>
      <c r="E47" s="17" t="s">
        <v>12</v>
      </c>
      <c r="F47" s="17">
        <v>1</v>
      </c>
      <c r="G47" s="20">
        <v>45748</v>
      </c>
      <c r="H47" s="20">
        <v>45744</v>
      </c>
      <c r="I47" s="21">
        <f t="shared" si="1"/>
        <v>48300</v>
      </c>
    </row>
    <row r="48" spans="1:9" s="9" customFormat="1" x14ac:dyDescent="0.25">
      <c r="A48" s="17" t="s">
        <v>1</v>
      </c>
      <c r="B48" s="18" t="s">
        <v>5</v>
      </c>
      <c r="C48" s="18">
        <v>40287005</v>
      </c>
      <c r="D48" s="19">
        <v>4774.1499999999996</v>
      </c>
      <c r="E48" s="17" t="s">
        <v>12</v>
      </c>
      <c r="F48" s="17">
        <v>1</v>
      </c>
      <c r="G48" s="20">
        <v>45748</v>
      </c>
      <c r="H48" s="20">
        <v>45744</v>
      </c>
      <c r="I48" s="21">
        <f t="shared" si="1"/>
        <v>48300</v>
      </c>
    </row>
    <row r="49" spans="1:9" s="9" customFormat="1" x14ac:dyDescent="0.25">
      <c r="A49" s="17" t="s">
        <v>1</v>
      </c>
      <c r="B49" s="18" t="s">
        <v>6</v>
      </c>
      <c r="C49" s="18">
        <v>10034419</v>
      </c>
      <c r="D49" s="19">
        <v>7404.07</v>
      </c>
      <c r="E49" s="17" t="s">
        <v>12</v>
      </c>
      <c r="F49" s="17">
        <v>1</v>
      </c>
      <c r="G49" s="20">
        <v>45748</v>
      </c>
      <c r="H49" s="20">
        <v>45744</v>
      </c>
      <c r="I49" s="21">
        <f t="shared" si="1"/>
        <v>48300</v>
      </c>
    </row>
    <row r="50" spans="1:9" s="9" customFormat="1" x14ac:dyDescent="0.25">
      <c r="A50" s="17" t="s">
        <v>2</v>
      </c>
      <c r="B50" s="17" t="s">
        <v>5</v>
      </c>
      <c r="C50" s="17">
        <v>40285202</v>
      </c>
      <c r="D50" s="19">
        <v>2922.52</v>
      </c>
      <c r="E50" s="17" t="s">
        <v>12</v>
      </c>
      <c r="F50" s="17">
        <v>1</v>
      </c>
      <c r="G50" s="22">
        <v>45777</v>
      </c>
      <c r="H50" s="22">
        <v>45776</v>
      </c>
      <c r="I50" s="23">
        <f t="shared" si="1"/>
        <v>48332</v>
      </c>
    </row>
    <row r="51" spans="1:9" s="9" customFormat="1" x14ac:dyDescent="0.25">
      <c r="A51" s="17" t="s">
        <v>2</v>
      </c>
      <c r="B51" s="17" t="s">
        <v>5</v>
      </c>
      <c r="C51" s="17">
        <v>40286019</v>
      </c>
      <c r="D51" s="19">
        <v>1561.84</v>
      </c>
      <c r="E51" s="17" t="s">
        <v>12</v>
      </c>
      <c r="F51" s="17">
        <v>1</v>
      </c>
      <c r="G51" s="26">
        <v>45777</v>
      </c>
      <c r="H51" s="27">
        <v>45776</v>
      </c>
      <c r="I51" s="28">
        <f t="shared" si="1"/>
        <v>48332</v>
      </c>
    </row>
    <row r="52" spans="1:9" s="9" customFormat="1" x14ac:dyDescent="0.25">
      <c r="A52" s="17" t="s">
        <v>2</v>
      </c>
      <c r="B52" s="17" t="s">
        <v>5</v>
      </c>
      <c r="C52" s="17">
        <v>40287005</v>
      </c>
      <c r="D52" s="19">
        <v>1311.68</v>
      </c>
      <c r="E52" s="17" t="s">
        <v>12</v>
      </c>
      <c r="F52" s="17">
        <v>1</v>
      </c>
      <c r="G52" s="26">
        <v>45777</v>
      </c>
      <c r="H52" s="27">
        <v>45776</v>
      </c>
      <c r="I52" s="28">
        <f t="shared" si="1"/>
        <v>48332</v>
      </c>
    </row>
    <row r="53" spans="1:9" s="9" customFormat="1" x14ac:dyDescent="0.25">
      <c r="A53" s="17" t="s">
        <v>2</v>
      </c>
      <c r="B53" s="17" t="s">
        <v>6</v>
      </c>
      <c r="C53" s="17">
        <v>10034419</v>
      </c>
      <c r="D53" s="19">
        <v>7073.07</v>
      </c>
      <c r="E53" s="17" t="s">
        <v>12</v>
      </c>
      <c r="F53" s="29">
        <v>1</v>
      </c>
      <c r="G53" s="24">
        <v>45777</v>
      </c>
      <c r="H53" s="22">
        <v>45776</v>
      </c>
      <c r="I53" s="25">
        <f t="shared" si="1"/>
        <v>48332</v>
      </c>
    </row>
    <row r="54" spans="1:9" s="9" customFormat="1" x14ac:dyDescent="0.25">
      <c r="A54" s="17" t="s">
        <v>1</v>
      </c>
      <c r="B54" s="17" t="s">
        <v>5</v>
      </c>
      <c r="C54" s="17">
        <v>40285202</v>
      </c>
      <c r="D54" s="19">
        <v>5745.46</v>
      </c>
      <c r="E54" s="17" t="s">
        <v>12</v>
      </c>
      <c r="F54" s="17">
        <v>1</v>
      </c>
      <c r="G54" s="26">
        <v>45777</v>
      </c>
      <c r="H54" s="27">
        <v>45776</v>
      </c>
      <c r="I54" s="28">
        <f t="shared" si="1"/>
        <v>48332</v>
      </c>
    </row>
    <row r="55" spans="1:9" s="9" customFormat="1" x14ac:dyDescent="0.25">
      <c r="A55" s="17" t="s">
        <v>1</v>
      </c>
      <c r="B55" s="17" t="s">
        <v>5</v>
      </c>
      <c r="C55" s="17">
        <v>40286019</v>
      </c>
      <c r="D55" s="19">
        <v>4304.3100000000004</v>
      </c>
      <c r="E55" s="17" t="s">
        <v>12</v>
      </c>
      <c r="F55" s="30">
        <v>1</v>
      </c>
      <c r="G55" s="26">
        <v>45777</v>
      </c>
      <c r="H55" s="27">
        <v>45776</v>
      </c>
      <c r="I55" s="28">
        <f t="shared" si="1"/>
        <v>48332</v>
      </c>
    </row>
    <row r="56" spans="1:9" s="9" customFormat="1" x14ac:dyDescent="0.25">
      <c r="A56" s="17" t="s">
        <v>1</v>
      </c>
      <c r="B56" s="17" t="s">
        <v>5</v>
      </c>
      <c r="C56" s="17">
        <v>40287005</v>
      </c>
      <c r="D56" s="19">
        <v>4621.0200000000004</v>
      </c>
      <c r="E56" s="17" t="s">
        <v>12</v>
      </c>
      <c r="F56" s="17">
        <v>1</v>
      </c>
      <c r="G56" s="26">
        <v>45777</v>
      </c>
      <c r="H56" s="27">
        <v>45776</v>
      </c>
      <c r="I56" s="28">
        <f t="shared" si="1"/>
        <v>48332</v>
      </c>
    </row>
    <row r="57" spans="1:9" s="9" customFormat="1" x14ac:dyDescent="0.25">
      <c r="A57" s="17" t="s">
        <v>1</v>
      </c>
      <c r="B57" s="17" t="s">
        <v>6</v>
      </c>
      <c r="C57" s="17">
        <v>10034419</v>
      </c>
      <c r="D57" s="19">
        <v>7165.68</v>
      </c>
      <c r="E57" s="17" t="s">
        <v>12</v>
      </c>
      <c r="F57" s="17">
        <v>1</v>
      </c>
      <c r="G57" s="20">
        <v>45777</v>
      </c>
      <c r="H57" s="20">
        <v>45776</v>
      </c>
      <c r="I57" s="21">
        <f t="shared" si="1"/>
        <v>48332</v>
      </c>
    </row>
    <row r="58" spans="1:9" s="9" customFormat="1" x14ac:dyDescent="0.25">
      <c r="A58" s="17" t="s">
        <v>2</v>
      </c>
      <c r="B58" s="17" t="s">
        <v>5</v>
      </c>
      <c r="C58" s="17">
        <v>40285202</v>
      </c>
      <c r="D58" s="19">
        <v>2906.06</v>
      </c>
      <c r="E58" s="17" t="s">
        <v>12</v>
      </c>
      <c r="F58" s="17">
        <v>1</v>
      </c>
      <c r="G58" s="20">
        <v>45808</v>
      </c>
      <c r="H58" s="20">
        <v>45807</v>
      </c>
      <c r="I58" s="21">
        <f t="shared" si="1"/>
        <v>48363</v>
      </c>
    </row>
    <row r="59" spans="1:9" s="9" customFormat="1" x14ac:dyDescent="0.25">
      <c r="A59" s="17" t="s">
        <v>2</v>
      </c>
      <c r="B59" s="17" t="s">
        <v>5</v>
      </c>
      <c r="C59" s="17">
        <v>40286019</v>
      </c>
      <c r="D59" s="19">
        <v>1613.67</v>
      </c>
      <c r="E59" s="17" t="s">
        <v>12</v>
      </c>
      <c r="F59" s="17">
        <v>1</v>
      </c>
      <c r="G59" s="20">
        <v>45808</v>
      </c>
      <c r="H59" s="20">
        <v>45807</v>
      </c>
      <c r="I59" s="21">
        <f t="shared" si="1"/>
        <v>48363</v>
      </c>
    </row>
    <row r="60" spans="1:9" s="9" customFormat="1" x14ac:dyDescent="0.25">
      <c r="A60" s="17" t="s">
        <v>2</v>
      </c>
      <c r="B60" s="17" t="s">
        <v>5</v>
      </c>
      <c r="C60" s="17">
        <v>40287005</v>
      </c>
      <c r="D60" s="19">
        <v>1355.27</v>
      </c>
      <c r="E60" s="17" t="s">
        <v>12</v>
      </c>
      <c r="F60" s="17">
        <v>1</v>
      </c>
      <c r="G60" s="20">
        <v>45808</v>
      </c>
      <c r="H60" s="20">
        <v>45807</v>
      </c>
      <c r="I60" s="21">
        <f t="shared" si="1"/>
        <v>48363</v>
      </c>
    </row>
    <row r="61" spans="1:9" s="9" customFormat="1" x14ac:dyDescent="0.25">
      <c r="A61" s="17" t="s">
        <v>2</v>
      </c>
      <c r="B61" s="17" t="s">
        <v>6</v>
      </c>
      <c r="C61" s="17">
        <v>10034419</v>
      </c>
      <c r="D61" s="19">
        <v>7309.03</v>
      </c>
      <c r="E61" s="17" t="s">
        <v>12</v>
      </c>
      <c r="F61" s="17">
        <v>1</v>
      </c>
      <c r="G61" s="20">
        <v>45808</v>
      </c>
      <c r="H61" s="20">
        <v>45807</v>
      </c>
      <c r="I61" s="21">
        <f t="shared" si="1"/>
        <v>48363</v>
      </c>
    </row>
    <row r="62" spans="1:9" s="9" customFormat="1" x14ac:dyDescent="0.25">
      <c r="A62" s="17" t="s">
        <v>1</v>
      </c>
      <c r="B62" s="17" t="s">
        <v>5</v>
      </c>
      <c r="C62" s="17">
        <v>40285202</v>
      </c>
      <c r="D62" s="19">
        <v>5936.24</v>
      </c>
      <c r="E62" s="17" t="s">
        <v>12</v>
      </c>
      <c r="F62" s="17">
        <v>1</v>
      </c>
      <c r="G62" s="20">
        <v>45808</v>
      </c>
      <c r="H62" s="20">
        <v>45807</v>
      </c>
      <c r="I62" s="21">
        <f t="shared" si="1"/>
        <v>48363</v>
      </c>
    </row>
    <row r="63" spans="1:9" s="9" customFormat="1" x14ac:dyDescent="0.25">
      <c r="A63" s="17" t="s">
        <v>1</v>
      </c>
      <c r="B63" s="17" t="s">
        <v>5</v>
      </c>
      <c r="C63" s="17">
        <v>40286019</v>
      </c>
      <c r="D63" s="19">
        <v>4447.72</v>
      </c>
      <c r="E63" s="17" t="s">
        <v>12</v>
      </c>
      <c r="F63" s="17">
        <v>1</v>
      </c>
      <c r="G63" s="20">
        <v>45808</v>
      </c>
      <c r="H63" s="20">
        <v>45807</v>
      </c>
      <c r="I63" s="21">
        <f t="shared" si="1"/>
        <v>48363</v>
      </c>
    </row>
    <row r="64" spans="1:9" s="9" customFormat="1" x14ac:dyDescent="0.25">
      <c r="A64" s="17" t="s">
        <v>1</v>
      </c>
      <c r="B64" s="17" t="s">
        <v>5</v>
      </c>
      <c r="C64" s="17">
        <v>40287005</v>
      </c>
      <c r="D64" s="19">
        <v>4774.1499999999996</v>
      </c>
      <c r="E64" s="17" t="s">
        <v>12</v>
      </c>
      <c r="F64" s="17">
        <v>1</v>
      </c>
      <c r="G64" s="20">
        <v>45808</v>
      </c>
      <c r="H64" s="20">
        <v>45807</v>
      </c>
      <c r="I64" s="21">
        <f t="shared" si="1"/>
        <v>48363</v>
      </c>
    </row>
    <row r="65" spans="1:9" s="9" customFormat="1" x14ac:dyDescent="0.25">
      <c r="A65" s="17" t="s">
        <v>1</v>
      </c>
      <c r="B65" s="32" t="s">
        <v>6</v>
      </c>
      <c r="C65" s="32">
        <v>10034419</v>
      </c>
      <c r="D65" s="19">
        <v>7404.07</v>
      </c>
      <c r="E65" s="17" t="s">
        <v>12</v>
      </c>
      <c r="F65" s="17">
        <v>1</v>
      </c>
      <c r="G65" s="20">
        <v>45808</v>
      </c>
      <c r="H65" s="20">
        <v>45807</v>
      </c>
      <c r="I65" s="21">
        <f t="shared" si="1"/>
        <v>48363</v>
      </c>
    </row>
    <row r="66" spans="1:9" s="9" customFormat="1" ht="15.75" x14ac:dyDescent="0.25">
      <c r="A66" s="31"/>
      <c r="B66" s="11"/>
      <c r="C66" s="11"/>
      <c r="D66" s="12"/>
      <c r="E66" s="10"/>
      <c r="F66" s="10"/>
      <c r="G66" s="13"/>
      <c r="H66" s="13"/>
      <c r="I66" s="14"/>
    </row>
    <row r="67" spans="1:9" ht="21" x14ac:dyDescent="0.35">
      <c r="A67" s="7" t="s">
        <v>17</v>
      </c>
      <c r="D67" s="8">
        <f>SUM(D3:D65)</f>
        <v>264565.61999999994</v>
      </c>
    </row>
    <row r="68" spans="1:9" x14ac:dyDescent="0.25">
      <c r="D68" s="2"/>
    </row>
    <row r="69" spans="1:9" x14ac:dyDescent="0.25">
      <c r="B69" s="6" t="s">
        <v>16</v>
      </c>
      <c r="C69" s="3" t="s">
        <v>18</v>
      </c>
      <c r="D69" s="2"/>
    </row>
    <row r="70" spans="1:9" x14ac:dyDescent="0.25">
      <c r="B70" s="6" t="s">
        <v>15</v>
      </c>
      <c r="C70" s="3" t="s">
        <v>14</v>
      </c>
    </row>
    <row r="71" spans="1:9" x14ac:dyDescent="0.25">
      <c r="B71" s="6" t="s">
        <v>13</v>
      </c>
      <c r="C71" s="3" t="s">
        <v>19</v>
      </c>
      <c r="D71" s="2"/>
    </row>
  </sheetData>
  <autoFilter ref="A2:J2" xr:uid="{2A635929-8D3E-401E-8939-BC6A829DF240}"/>
  <hyperlinks>
    <hyperlink ref="C70" r:id="rId1" xr:uid="{D3CB0050-3DD7-4351-87CE-74AE7BACEB84}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Final 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Amisha Tibrewal</dc:creator>
  <cp:lastModifiedBy>Priyanka Mundhra</cp:lastModifiedBy>
  <dcterms:created xsi:type="dcterms:W3CDTF">2024-03-16T06:02:43Z</dcterms:created>
  <dcterms:modified xsi:type="dcterms:W3CDTF">2025-06-12T10:43:10Z</dcterms:modified>
</cp:coreProperties>
</file>